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Julieta Loeza\Downloads\"/>
    </mc:Choice>
  </mc:AlternateContent>
  <xr:revisionPtr revIDLastSave="0" documentId="13_ncr:1_{76F58BD1-C1DF-4154-9BD1-89AB6E100A7E}" xr6:coauthVersionLast="47" xr6:coauthVersionMax="47" xr10:uidLastSave="{00000000-0000-0000-0000-000000000000}"/>
  <bookViews>
    <workbookView xWindow="-120" yWindow="-120" windowWidth="20730" windowHeight="11040" xr2:uid="{00000000-000D-0000-FFFF-FFFF00000000}"/>
  </bookViews>
  <sheets>
    <sheet name="I ADMIVA" sheetId="11" r:id="rId1"/>
    <sheet name="I EAI" sheetId="2" r:id="rId2"/>
    <sheet name="I EAG" sheetId="12" r:id="rId3"/>
    <sheet name="II ESF" sheetId="1" r:id="rId4"/>
    <sheet name="III NVH" sheetId="3" r:id="rId5"/>
    <sheet name="IV EFE" sheetId="4" r:id="rId6"/>
    <sheet name="V CONC ING" sheetId="10" r:id="rId7"/>
    <sheet name="V CONC EG" sheetId="8" r:id="rId8"/>
    <sheet name="VI NMEMORIA" sheetId="5" r:id="rId9"/>
  </sheets>
  <definedNames>
    <definedName name="_ftn1" localSheetId="3">'II ESF'!$C$124</definedName>
    <definedName name="_ftnref1" localSheetId="3">'II ESF'!$C$121</definedName>
    <definedName name="_xlnm.Print_Titles" localSheetId="0">'I ADMIVA'!$1:$5</definedName>
    <definedName name="_xlnm.Print_Titles" localSheetId="2">'I EAG'!$1:$5</definedName>
    <definedName name="_xlnm.Print_Titles" localSheetId="1">'I EAI'!$1:$5</definedName>
    <definedName name="_xlnm.Print_Titles" localSheetId="3">'II ESF'!$1:$5</definedName>
    <definedName name="_xlnm.Print_Titles" localSheetId="5">'IV EFE'!$1:$4</definedName>
    <definedName name="_xlnm.Print_Titles" localSheetId="7">'V CONC EG'!$2:$4</definedName>
    <definedName name="_xlnm.Print_Titles" localSheetId="6">'V CONC ING'!$2:$4</definedName>
    <definedName name="_xlnm.Print_Titles" localSheetId="8">'VI NMEMORIA'!$1:$5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22" i="12" l="1"/>
  <c r="F22" i="2"/>
  <c r="F38" i="8" l="1"/>
  <c r="J436" i="11" l="1"/>
  <c r="J438" i="11" l="1"/>
  <c r="F32" i="8"/>
  <c r="G34" i="4" l="1"/>
  <c r="J124" i="1"/>
  <c r="I124" i="1"/>
  <c r="I438" i="11"/>
  <c r="G44" i="4" l="1"/>
  <c r="G63" i="4"/>
  <c r="F22" i="10"/>
  <c r="G154" i="12"/>
  <c r="F31" i="12"/>
  <c r="F21" i="12"/>
  <c r="F13" i="12"/>
  <c r="D341" i="11"/>
  <c r="F341" i="11"/>
  <c r="G276" i="11"/>
  <c r="F12" i="2"/>
  <c r="F12" i="12" l="1"/>
  <c r="F11" i="12" s="1"/>
  <c r="F85" i="1"/>
  <c r="G11" i="4"/>
  <c r="F11" i="4"/>
  <c r="F22" i="4"/>
  <c r="F30" i="3"/>
  <c r="G124" i="1"/>
  <c r="H124" i="1"/>
  <c r="F124" i="1"/>
  <c r="F91" i="1"/>
  <c r="G22" i="4"/>
  <c r="G123" i="12" l="1"/>
  <c r="G122" i="12" s="1"/>
  <c r="G40" i="12"/>
  <c r="G12" i="12"/>
  <c r="G65" i="12"/>
  <c r="G64" i="12" s="1"/>
  <c r="G41" i="12" s="1"/>
  <c r="G39" i="12"/>
  <c r="G34" i="12"/>
  <c r="G26" i="12"/>
  <c r="G128" i="12"/>
  <c r="G38" i="12"/>
  <c r="G33" i="12"/>
  <c r="G30" i="12"/>
  <c r="G25" i="12"/>
  <c r="G14" i="12"/>
  <c r="G35" i="12"/>
  <c r="G36" i="12"/>
  <c r="G32" i="12"/>
  <c r="G28" i="12"/>
  <c r="G23" i="12"/>
  <c r="G18" i="12"/>
  <c r="G27" i="12"/>
  <c r="G22" i="12"/>
  <c r="G16" i="12"/>
  <c r="G15" i="12"/>
  <c r="G11" i="12" l="1"/>
  <c r="G21" i="12"/>
  <c r="G13" i="12"/>
  <c r="G31" i="12"/>
  <c r="F34" i="4" l="1"/>
  <c r="F44" i="4" s="1"/>
  <c r="H73" i="1"/>
  <c r="F9" i="8" l="1"/>
  <c r="F41" i="8" l="1"/>
  <c r="F20" i="2"/>
  <c r="F73" i="1" l="1"/>
  <c r="F65" i="1" l="1"/>
</calcChain>
</file>

<file path=xl/sharedStrings.xml><?xml version="1.0" encoding="utf-8"?>
<sst xmlns="http://schemas.openxmlformats.org/spreadsheetml/2006/main" count="1043" uniqueCount="725">
  <si>
    <t>ESF-01 FONDOS CON AFECTACIÓN ESPECÍFICA E INVERSIONES FINANCIERAS</t>
  </si>
  <si>
    <t>Cuenta</t>
  </si>
  <si>
    <t>Nombre de la Cuenta</t>
  </si>
  <si>
    <t>Monto</t>
  </si>
  <si>
    <t>Tipo</t>
  </si>
  <si>
    <t>Inversiones Temporales (Hasta 3 meses)</t>
  </si>
  <si>
    <t>Fondos con Afectación Específica</t>
  </si>
  <si>
    <t>Inversiones Financieras de Corto Plazo</t>
  </si>
  <si>
    <t>Inversiones a Largo Plazo</t>
  </si>
  <si>
    <t>ESF-02 CONTRIBUCIONES POR RECUPERAR</t>
  </si>
  <si>
    <t>Factibilidad de Cobro</t>
  </si>
  <si>
    <t>ESF-03 CONTRIBUCIONES POR RECUPERAR CORTO PLAZO</t>
  </si>
  <si>
    <t>A 90 Días</t>
  </si>
  <si>
    <t>A 180 Días</t>
  </si>
  <si>
    <t>A 365 Días</t>
  </si>
  <si>
    <t>+ 365 Días</t>
  </si>
  <si>
    <t>Característica</t>
  </si>
  <si>
    <t>Deudores Diversos por Cobrar a Corto Plazo</t>
  </si>
  <si>
    <t>Deudores por Anticipos de la Tesorería a Corto Plazo</t>
  </si>
  <si>
    <t>Anticipo a Proveedores por Adquisición de Bienes y Prestación de Servicios a Corto Plazo</t>
  </si>
  <si>
    <t>Anticipo a Proveedores por Adquisición de Bienes Inmuebles y Muebles a Corto Plazo</t>
  </si>
  <si>
    <t>Anticipo a Proveedores por Adquisición de Bienes Intangibles a Corto Plazo</t>
  </si>
  <si>
    <t>Anticipo a Contratistas por Obras Públicas a Corto Plazo</t>
  </si>
  <si>
    <t>Otros Derechos a Recibir Bienes o Servicios a Corto Plazo</t>
  </si>
  <si>
    <t>ESF-04 INVENTARIO</t>
  </si>
  <si>
    <t>Sistema de Costeo</t>
  </si>
  <si>
    <t>Método de Valuación</t>
  </si>
  <si>
    <t>Convencia de la Aplicación</t>
  </si>
  <si>
    <t>Impacto de Información Financiera</t>
  </si>
  <si>
    <t>Inventarios</t>
  </si>
  <si>
    <t>Inventario de Mercancías para Venta</t>
  </si>
  <si>
    <t>Inventario de Mercancías Terminadas</t>
  </si>
  <si>
    <t>Inventario de Mercancías en Proceso de Elaboración</t>
  </si>
  <si>
    <t>Inventario de Materias Primas, Materiales y Suministros para Producción</t>
  </si>
  <si>
    <t>Bienes en Tránsito</t>
  </si>
  <si>
    <t>ESF-05 ALMACENES</t>
  </si>
  <si>
    <t>Método</t>
  </si>
  <si>
    <t>Conveniencia de Aplicación</t>
  </si>
  <si>
    <t>Almacenes</t>
  </si>
  <si>
    <t>Almacén de Materiales y Suministros de Consumo</t>
  </si>
  <si>
    <t>ESF-06 FIDEICOMISOS, MANDATOS Y CONTRATOS ANÁLOGOS</t>
  </si>
  <si>
    <t>Fideicomisos, Mandatos y Contratos Análogos</t>
  </si>
  <si>
    <t>ESF-07 PARTICIPACIONES Y APORTACIONES DE CAPITAL</t>
  </si>
  <si>
    <t>Participaciones y Aportaciones de Capital</t>
  </si>
  <si>
    <t>ESF-08 BIENES MUEBLES E INMUEBLES</t>
  </si>
  <si>
    <t>Dep. Gasto</t>
  </si>
  <si>
    <t>Dep. Acumulada</t>
  </si>
  <si>
    <t>Tasas Aplicada</t>
  </si>
  <si>
    <t>Criterios</t>
  </si>
  <si>
    <t>Bienes Inmuebles, Infraestructura y Construcciones en Proceso</t>
  </si>
  <si>
    <t>Terrenos</t>
  </si>
  <si>
    <t>Viviendas</t>
  </si>
  <si>
    <t>Edificios no Habitacionales</t>
  </si>
  <si>
    <t>Infraestructura</t>
  </si>
  <si>
    <t>Construcciones en Proceso en Bienes de Dominio Público</t>
  </si>
  <si>
    <t>Construcciones en Proceso en Bienes Propios</t>
  </si>
  <si>
    <t>Otros Bienes Inmuebles</t>
  </si>
  <si>
    <t>Bienes Muebles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</si>
  <si>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</si>
  <si>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</si>
  <si>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</si>
  <si>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</si>
  <si>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</si>
  <si>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</si>
  <si>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Colecciones, Obras de Arte y Objetos Valiosos</t>
  </si>
  <si>
    <t>Activos Biológicos</t>
  </si>
  <si>
    <t>ESF-09 INTANGIBLES Y DIFERIDOS</t>
  </si>
  <si>
    <t>Amort. Gasto</t>
  </si>
  <si>
    <t>Amort. Acum</t>
  </si>
  <si>
    <t>Activos Intangibles</t>
  </si>
  <si>
    <t>Software</t>
  </si>
  <si>
    <t>Patentes, Marcas y Derechos</t>
  </si>
  <si>
    <t>Concesiones y Franquicias</t>
  </si>
  <si>
    <t>Licencias</t>
  </si>
  <si>
    <t>Otros Activos Intangibles</t>
  </si>
  <si>
    <t>Activos Diferidos</t>
  </si>
  <si>
    <t>Estudios, Formulación y Evaluación de Proyectos</t>
  </si>
  <si>
    <t>Derechos Sobre Bienes en Régimen de Arrendamiento Financiero</t>
  </si>
  <si>
    <t>Gastos Pagados por Adelantado a Largo Plazo</t>
  </si>
  <si>
    <t>Anticipos a Largo Plazo</t>
  </si>
  <si>
    <t>Beneficios al Retiro de Empleados Pagados por Adelantado</t>
  </si>
  <si>
    <t>Otros Activos Diferidos</t>
  </si>
  <si>
    <t>ESF-10 ESTIMACIONES Y DETERIOROS</t>
  </si>
  <si>
    <t>Criterio</t>
  </si>
  <si>
    <t>Estimación por Pérdida o Deterioro de Activos Circulantes</t>
  </si>
  <si>
    <t>Estimaciones para Cuentas Incobrables por Derechos a Recibir Efectivo o Equivalentes</t>
  </si>
  <si>
    <t>Estimación por Deterioro de Inventarios</t>
  </si>
  <si>
    <t>ESF-11 OTROS ACTIVOS</t>
  </si>
  <si>
    <t>Otros Activos no Circulantes</t>
  </si>
  <si>
    <t>Bienes en Concesión</t>
  </si>
  <si>
    <t>Bienes en Arrendamiento Financiero</t>
  </si>
  <si>
    <t>Bienes en Comodato</t>
  </si>
  <si>
    <t>Más 365 Días</t>
  </si>
  <si>
    <t>Factibilidad de Pago</t>
  </si>
  <si>
    <t>Cuentas por Pagar a Corto Plazo</t>
  </si>
  <si>
    <t>Servicios Personales por Pagar a Corto Plazo</t>
  </si>
  <si>
    <t>Proveedores por Pagar a Corto Plazo</t>
  </si>
  <si>
    <t>Contratistas por Obras Públicas por Pagar a Corto Plazo</t>
  </si>
  <si>
    <t>Participaciones y Aportaciones por Pagar a Corto Plazo</t>
  </si>
  <si>
    <t>Transferencias Otorgadas por Pagar a Corto Plazo</t>
  </si>
  <si>
    <t>Intereses, Comisiones y Otros Gastos de la Deuda Pública por Pagar a Corto Plazo</t>
  </si>
  <si>
    <t>Retenciones y Contribuciones por Pagar a Corto Plazo</t>
  </si>
  <si>
    <t>Devoluciones de la Ley de Ingresos por Pagar a Corto Plazo</t>
  </si>
  <si>
    <t>Otras Cuentas por Pagar a Corto Plazo</t>
  </si>
  <si>
    <t>Documentos por Pagar a Corto Plazo</t>
  </si>
  <si>
    <t>Documentos Comerciales por Pagar a Corto Plazo</t>
  </si>
  <si>
    <t>Documentos con Contratistas por Obras Públicas por Pagar a Corto Plazo</t>
  </si>
  <si>
    <t>Otros Documentos por Pagar a Corto Plazo</t>
  </si>
  <si>
    <t>Naturaleza</t>
  </si>
  <si>
    <t>Fondos y Bienes de Terceros en Garantía y/o Administración a Corto Plazo</t>
  </si>
  <si>
    <t>Fondos en Garantía a Corto Plazo</t>
  </si>
  <si>
    <t>Fondos en Administración a Corto Plazo</t>
  </si>
  <si>
    <t>Fondos Contingentes a Corto Plazo</t>
  </si>
  <si>
    <t>Fondos de Fideicomisos, Mandatos y Contratos Análogos a Corto Plazo</t>
  </si>
  <si>
    <t>Otros Fondos de Terceros en Garantía y/o Administración a Corto Plazo</t>
  </si>
  <si>
    <t>Valores y Bienes en Garantía a Corto Plazo</t>
  </si>
  <si>
    <t>Fondos y Bienes de Terceros en Garantía y/o Administración a Largo Plazo</t>
  </si>
  <si>
    <t>Fondos en Garantía a Largo Plazo</t>
  </si>
  <si>
    <t>Fondos en Administración a Largo Plazo</t>
  </si>
  <si>
    <t>Fondos Contingentes a Largo Plazo</t>
  </si>
  <si>
    <t>Fondos de Fideicomisos, Mandatos y Contratos Análogos a Largo Plazo</t>
  </si>
  <si>
    <t>Otros Fondos de Terceros en Garantía y/o Administración a Largo Plazo</t>
  </si>
  <si>
    <t>Valores y Bienes en Garantía a Largo Plazo</t>
  </si>
  <si>
    <t>Otros Pasivos Diferidos a Corto Plazo</t>
  </si>
  <si>
    <t>Otros Pasivos Circulantes</t>
  </si>
  <si>
    <t>Pasivos Diferidos a Largo Plazo</t>
  </si>
  <si>
    <t>Créditos Diferidos a Largo Plazo</t>
  </si>
  <si>
    <t>Intereses Cobrados por Adelantado a Largo Plazo</t>
  </si>
  <si>
    <t>Otros Pasivos Diferidos a Largo Plazo</t>
  </si>
  <si>
    <t>ACTIVO</t>
  </si>
  <si>
    <t>Derechos a recibir Efectivo y Equivalentes y Bienes o Servicios a Recibir</t>
  </si>
  <si>
    <t>Efectivo y Equivalentes</t>
  </si>
  <si>
    <t>Bienes Disponibles para su Transformación o Consumo (inventarios)</t>
  </si>
  <si>
    <t>Inversiones Financieras</t>
  </si>
  <si>
    <t>Bienes Muebles, Inmuebles e Intangibles</t>
  </si>
  <si>
    <t>Estimaciones y Deterioros</t>
  </si>
  <si>
    <t>Otros Activos</t>
  </si>
  <si>
    <t>Pasivo</t>
  </si>
  <si>
    <t>Característica Significativa</t>
  </si>
  <si>
    <t>OTROS INGRESOS Y BENEFICIOS</t>
  </si>
  <si>
    <t>Ingresos Financieros</t>
  </si>
  <si>
    <t>Intereses Ganados de Valores, Créditos, Bonos y Otros.</t>
  </si>
  <si>
    <t>Otros Ingresos Financieros</t>
  </si>
  <si>
    <t>Incremento por Variación de Inventarios</t>
  </si>
  <si>
    <t>Incremento por Variación de Inventarios de Mercancías para Venta</t>
  </si>
  <si>
    <t>Incremento por Variación de Inventarios de Mercancías Terminadas</t>
  </si>
  <si>
    <t>Incremento por Variación de Inventarios de Mercancías en Proceso de Elaboración</t>
  </si>
  <si>
    <t>Incremento por Variación de Inventarios de Materias Primas, Materiales y Suministros para Producción</t>
  </si>
  <si>
    <t>Incremento por Variación de Almacén de Materias Primas, Materiales y Suministros de Consumo</t>
  </si>
  <si>
    <t>Disminución del Exceso de Estimaciones por Pérdida o Deterioro u Obsolescencia</t>
  </si>
  <si>
    <t>Disminución del Exceso de Provisiones</t>
  </si>
  <si>
    <t>Disminución del Exceso en Provisiones</t>
  </si>
  <si>
    <t>Otros Ingresos y Beneficios Varios</t>
  </si>
  <si>
    <t>Otros Ingresos de Ejercicios Anteriores</t>
  </si>
  <si>
    <t>Bonificaciones y Descuentos Obtenidos</t>
  </si>
  <si>
    <t>Diferencias por Tipo de Cambio a Favor en Efectivo y Equivalentes</t>
  </si>
  <si>
    <t>Diferencias de Cotizaciones a Favor en Valores Negociables</t>
  </si>
  <si>
    <t>Resultado por Posición Monetaria</t>
  </si>
  <si>
    <t>Utilidades por Participación Patrimonial</t>
  </si>
  <si>
    <t>%</t>
  </si>
  <si>
    <t>GASTOS Y OTRAS PERDIDAS</t>
  </si>
  <si>
    <t>GASTOS DE FUNCIONAMIENTO</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</si>
  <si>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</si>
  <si>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</si>
  <si>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</si>
  <si>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</si>
  <si>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</si>
  <si>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</si>
  <si>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</si>
  <si>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</si>
  <si>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</si>
  <si>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</si>
  <si>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</si>
  <si>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</si>
  <si>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</si>
  <si>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</si>
  <si>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</si>
  <si>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</si>
  <si>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</si>
  <si>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</si>
  <si>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</si>
  <si>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</si>
  <si>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y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</si>
  <si>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</si>
  <si>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</si>
  <si>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</si>
  <si>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</si>
  <si>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</si>
  <si>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</si>
  <si>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ASIGNACIONES, SUBSIDIOS Y OTRAS AYUDAS</t>
  </si>
  <si>
    <t>Transferencias Internas y Asignaciones al Sector Público</t>
  </si>
  <si>
    <t>Asignaciones al Sector Público</t>
  </si>
  <si>
    <t>Transferencias Internas al Sector Público</t>
  </si>
  <si>
    <t>Transferencias al Resto del Sector Público</t>
  </si>
  <si>
    <t>Transferencias a Entidades Paraestatales</t>
  </si>
  <si>
    <t>Transferencias a Entidades Federativas y Municipios</t>
  </si>
  <si>
    <t>Subsidios y Subvenciones</t>
  </si>
  <si>
    <t>Subsidios</t>
  </si>
  <si>
    <t>Subvenciones</t>
  </si>
  <si>
    <t>Ayudas Sociales</t>
  </si>
  <si>
    <t>Ayudas Sociales a Personas</t>
  </si>
  <si>
    <t>Becas</t>
  </si>
  <si>
    <t>Ayudas Sociales a Instituciones</t>
  </si>
  <si>
    <t>Ayudas Sociales por Desastres Naturales y Otros Siniestros</t>
  </si>
  <si>
    <t>Pensiones y Jubilaciones</t>
  </si>
  <si>
    <t>Pensiones</t>
  </si>
  <si>
    <t>Jubilaciones</t>
  </si>
  <si>
    <t>Otras Pensiones y Jubilaciones</t>
  </si>
  <si>
    <t>Transferencias a Fideicomisos, Mandatos y Contratos Análogos</t>
  </si>
  <si>
    <t>Transferencias a Fideicomisos, Mandatos y Contratos Análogos al Gobierno</t>
  </si>
  <si>
    <t>Transferencias a Fideicomisos, Mandatos y Contratos Análogos a Entidades Paraestatales</t>
  </si>
  <si>
    <t>Transferencias a la Seguridad Social</t>
  </si>
  <si>
    <t>Transferencias por Obligaciones de Ley</t>
  </si>
  <si>
    <t>Donativos</t>
  </si>
  <si>
    <t>Donativos a Instituciones sin Fines de Lucro</t>
  </si>
  <si>
    <t>Donativos a Entidades Federativas y Municipios</t>
  </si>
  <si>
    <t>Donativos a Fideicomiso, Mandatos y Contratos Análogos Privados</t>
  </si>
  <si>
    <t>Donativos a Fideicomiso, Mandatos y Contratos Análogos Estatales</t>
  </si>
  <si>
    <t>Donativos Internacionales</t>
  </si>
  <si>
    <t>Transferencias al Exterior</t>
  </si>
  <si>
    <t>Transferencias al Exterior a Gobiernos Extranjeros y Organismos Internacionales</t>
  </si>
  <si>
    <t>Transferencias al Sector Privado Externo</t>
  </si>
  <si>
    <t>PARTICIPACIONES Y APORTACIONES</t>
  </si>
  <si>
    <t>Participaciones</t>
  </si>
  <si>
    <t>Participaciones de la Federación a Entidades Federativas y Municipios</t>
  </si>
  <si>
    <t>Participaciones de las Entidades Federativas a los Municipios</t>
  </si>
  <si>
    <t>Aportaciones</t>
  </si>
  <si>
    <t>Aportaciones de la Federación a Entidades Federativas y Municipios</t>
  </si>
  <si>
    <t>Aportaciones de las Entidades Federativas a los Municipios</t>
  </si>
  <si>
    <t>Convenios</t>
  </si>
  <si>
    <t>Convenios de Reasignación</t>
  </si>
  <si>
    <t>Convenios de Descentralización y Otros</t>
  </si>
  <si>
    <t>INTERESES, COMISIONES Y OTROS GASTOS DE LA DEUDA PUBLICA</t>
  </si>
  <si>
    <t>Intereses de la Deuda Pública</t>
  </si>
  <si>
    <t>Intereses de la Deuda Pública Interna</t>
  </si>
  <si>
    <t>Intereses de la Deuda Pública Externa</t>
  </si>
  <si>
    <t>Comisiones de la Deuda Pública</t>
  </si>
  <si>
    <t>Comisiones de la Deuda Pública Interna</t>
  </si>
  <si>
    <t>Comisiones de la Deuda Pública Externa</t>
  </si>
  <si>
    <t>Gastos de la Deuda Pública</t>
  </si>
  <si>
    <t>Gastos de la Deuda Pública Interna</t>
  </si>
  <si>
    <t>Gastos de la Deuda Pública Externa</t>
  </si>
  <si>
    <t>Costo por Coberturas</t>
  </si>
  <si>
    <t>Apoyos Financieros</t>
  </si>
  <si>
    <t>Apoyos Financieros a Intermediarios</t>
  </si>
  <si>
    <t>Apoyo Financieros a Ahorradores y Deudores del Sistema Financiero Nacional</t>
  </si>
  <si>
    <t>OTROS GASTOS Y PERDIDAS EXTRAORDINARIAS</t>
  </si>
  <si>
    <t>Estimaciones, Depreciaciones, Deterioros, Obsolescencia y Amortizaciones</t>
  </si>
  <si>
    <t>Estimaciones por Pérdida o Deterioro de Activos Circulantes</t>
  </si>
  <si>
    <t>Estimaciones por Pérdida o Deterioro de Activo no Circulante</t>
  </si>
  <si>
    <t>Depreciación de Bienes Inmuebles</t>
  </si>
  <si>
    <t>Depreciación de Infraestructura</t>
  </si>
  <si>
    <t>Depreciación de Bienes Muebles</t>
  </si>
  <si>
    <t>Deterioro de los Activos Biológicos</t>
  </si>
  <si>
    <t>Amortización de Activos Intangibles</t>
  </si>
  <si>
    <t>Disminución de Bienes por pérdida, obsolescencia y deterioro</t>
  </si>
  <si>
    <t>Provisiones</t>
  </si>
  <si>
    <t>Provisiones de Pasivos a Corto Plazo</t>
  </si>
  <si>
    <t>Provisiones de Pasivos a Largo Plazo</t>
  </si>
  <si>
    <t>Disminución de Inventarios</t>
  </si>
  <si>
    <t>Disminución de Inventarios de Mercancías para Venta</t>
  </si>
  <si>
    <t>Disminución de Inventarios de Mercancías Terminadas</t>
  </si>
  <si>
    <t>Disminución de Inventarios de Mercancías en Proceso de Elaboración</t>
  </si>
  <si>
    <t>Disminución de Inventarios de Materias Primas, Materiales y Suministros para Producción</t>
  </si>
  <si>
    <t>Disminución de Almacén de Materiales y Suministros de Consumo</t>
  </si>
  <si>
    <t>Aumento por Insuficiencia de Estimaciones por Pérdida o Deterioro u Obsolescencia</t>
  </si>
  <si>
    <t>Aumento por Insuficiencia de Provisiones</t>
  </si>
  <si>
    <t>Otros Gastos</t>
  </si>
  <si>
    <t>Gastos de Ejercicios Anteriores</t>
  </si>
  <si>
    <t>Pérdidas por Responsabilidades</t>
  </si>
  <si>
    <t>Bonificaciones y Descuentos Otorgados</t>
  </si>
  <si>
    <t>Diferencias por Tipo de Cambio Negativas en Efectivo y Equivalentes</t>
  </si>
  <si>
    <t>Diferencias de Cotizaciones Negativas en Valores Negociables</t>
  </si>
  <si>
    <t>Pérdidas por Participación Patrimonial</t>
  </si>
  <si>
    <t>Otros Gastos Varios</t>
  </si>
  <si>
    <t>INVERSIÓN PÚBLICA</t>
  </si>
  <si>
    <t>Inversión Pública no Capitalizable</t>
  </si>
  <si>
    <t>Construcción en Bienes no Capitalizable</t>
  </si>
  <si>
    <t>Ingresos de Gestión</t>
  </si>
  <si>
    <t>PASIVO</t>
  </si>
  <si>
    <t>VHP-01 PATRIMONIO CONTRIBUIDO</t>
  </si>
  <si>
    <t>Donaciones de Capital</t>
  </si>
  <si>
    <t>Actualización de la Hacienda Pública/Patrimonio</t>
  </si>
  <si>
    <t>VHP-02 PATRIMONIO GENERADO</t>
  </si>
  <si>
    <t>Procedencia</t>
  </si>
  <si>
    <t>Resultado del Ejercicio (Ahorro/ Desahorro)</t>
  </si>
  <si>
    <t>Resultados de Ejercicios Anteriores</t>
  </si>
  <si>
    <t>Revalúos</t>
  </si>
  <si>
    <t>Revalúo de Bienes Inmuebles</t>
  </si>
  <si>
    <t>Revalúo de Bienes Muebles</t>
  </si>
  <si>
    <t>Revalúo de Bienes Intangibles</t>
  </si>
  <si>
    <t>Otros Revalúos</t>
  </si>
  <si>
    <t>Reservas</t>
  </si>
  <si>
    <t>Reservas de Patrimonio</t>
  </si>
  <si>
    <t>Reservas Territoriales</t>
  </si>
  <si>
    <t>Reservas por Contingencias</t>
  </si>
  <si>
    <t>Rectificaciones de Resultados de Ejercicios Anteriores</t>
  </si>
  <si>
    <t>Cambios en Políticas Contables</t>
  </si>
  <si>
    <t>Cambios por Errores Contables</t>
  </si>
  <si>
    <t>EFE-01 FLUJOS DE EFECTIVO</t>
  </si>
  <si>
    <t>Efectivo</t>
  </si>
  <si>
    <t>Bancos/Tesorería</t>
  </si>
  <si>
    <t>Bancos/Dependencias y Otros</t>
  </si>
  <si>
    <t>Depósitos de Fondos de Terceros en Garantía y/o Administración</t>
  </si>
  <si>
    <t>Otros Efectivos y Equivalentes</t>
  </si>
  <si>
    <t>Efectivo y equivalentes</t>
  </si>
  <si>
    <t>III.-Notas al Estado de Variación en la Hacienda Pública</t>
  </si>
  <si>
    <t>IV.-Notas al Estado del Fujo de Efectivo.</t>
  </si>
  <si>
    <t>Concepto</t>
  </si>
  <si>
    <t>Saldo Inicial</t>
  </si>
  <si>
    <t>Saldo Final</t>
  </si>
  <si>
    <t>Valores en Custodia</t>
  </si>
  <si>
    <t>Tasa</t>
  </si>
  <si>
    <t>Vencimiento</t>
  </si>
  <si>
    <t>Tipo de Contrato</t>
  </si>
  <si>
    <t>CUENTAS DE ORDEN CONTABLES</t>
  </si>
  <si>
    <t>Ley de Ingresos Estimada</t>
  </si>
  <si>
    <t>Ley de Ingresos por Ejecutar</t>
  </si>
  <si>
    <t>Modificaciones a la Ley de Ingresos Estimada</t>
  </si>
  <si>
    <t>Ley de Ingresos Devengada</t>
  </si>
  <si>
    <t>Ley de Ingresos Recaudada</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</si>
  <si>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</si>
  <si>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</si>
  <si>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</si>
  <si>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</si>
  <si>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</si>
  <si>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</si>
  <si>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</si>
  <si>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Notas de Memoria (Cuentas de Orden)</t>
  </si>
  <si>
    <t>NM-01 CUENTAS DE ORDEN CONTABLE</t>
  </si>
  <si>
    <t>Comentarios</t>
  </si>
  <si>
    <t>Comentarios a la Nota</t>
  </si>
  <si>
    <t>EFE-03 CONCILIACION DEL FLUJO DE EFECTIVO</t>
  </si>
  <si>
    <t>b) 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</si>
  <si>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Efectivo en Bancos/Tesorería</t>
  </si>
  <si>
    <t>Efectivo en Bancos- Dependencias</t>
  </si>
  <si>
    <t xml:space="preserve">Inversiones temporales (hasta 3 meses) </t>
  </si>
  <si>
    <t>Fondos con afectación específica</t>
  </si>
  <si>
    <t>Movimientos de partidas (o rubros) que no afectan al efectivo.</t>
  </si>
  <si>
    <t>Línea Recta</t>
  </si>
  <si>
    <t>Guía de Vida Útil Estimada y Porcentajes de Depreciación</t>
  </si>
  <si>
    <t>Bueno</t>
  </si>
  <si>
    <t>Contar con los recursos financieros</t>
  </si>
  <si>
    <t>Notas a los Estados Financieros</t>
  </si>
  <si>
    <t>Previsiones</t>
  </si>
  <si>
    <t>Impuestos</t>
  </si>
  <si>
    <t xml:space="preserve">Cuotas y Aportaciones de Seguridad Social </t>
  </si>
  <si>
    <t>Contribuciones de Mejoras</t>
  </si>
  <si>
    <t>Derechos</t>
  </si>
  <si>
    <t>Productos</t>
  </si>
  <si>
    <t>Aprovechamientos</t>
  </si>
  <si>
    <t xml:space="preserve">Ingresos por Venta de Bienes y Prestación de Servicios </t>
  </si>
  <si>
    <t>Participaciones, Aportaciones, Convenios, Incentivos Derivados de la Colaboración Fiscal y Fondos Distintos de Aportaciones</t>
  </si>
  <si>
    <t>Transferencias, Asignaciones, Subsidios y Subvenciones, y Pensiones y Jubilaciones</t>
  </si>
  <si>
    <t>Participaciones, Aportaciones, Convenios, Incentivos Derivados de la Colaboración Fiscal, Fondos Distintos de Aportaciones, Transferencias, Asignaciones, Subsidios y Subvenciones, y Pensiones y Jubilaciones</t>
  </si>
  <si>
    <t>2. Menos egresos presupuestarios no contables</t>
  </si>
  <si>
    <t xml:space="preserve">2.1 Materias Primas y Materiales de Producción y Comercialización </t>
  </si>
  <si>
    <t>2.2 Materiales y Suministros</t>
  </si>
  <si>
    <t>2.3 Mobiliario y Equipo de Administración</t>
  </si>
  <si>
    <t xml:space="preserve">2.4 Mobiliario y Equipo Educacional y Recreativo </t>
  </si>
  <si>
    <t xml:space="preserve">2.5 Equipo e Instrumental Médico y de Laboratorio </t>
  </si>
  <si>
    <t xml:space="preserve">2.6 Vehículos y Equipo de Transporte </t>
  </si>
  <si>
    <t xml:space="preserve">2.7 Equipo de Defensa y Seguridad </t>
  </si>
  <si>
    <t xml:space="preserve">2.8 Maquinaria, Otros Equipos y Herramientas </t>
  </si>
  <si>
    <t xml:space="preserve">2.9 Activos Biológicos </t>
  </si>
  <si>
    <t xml:space="preserve">2.10 Bienes Inmuebles </t>
  </si>
  <si>
    <t xml:space="preserve">2.11 Activos Intangibles </t>
  </si>
  <si>
    <t>2.12 Obra Pública en Bienes de Dominio Público</t>
  </si>
  <si>
    <t xml:space="preserve">2.13 Obra Pública en Bienes Propios </t>
  </si>
  <si>
    <t xml:space="preserve">2.14 Acciones y Participaciones de Capital </t>
  </si>
  <si>
    <t xml:space="preserve">2.15 Compra de Títulos y Valores </t>
  </si>
  <si>
    <t xml:space="preserve">2.16 Concesión de Préstamos </t>
  </si>
  <si>
    <t xml:space="preserve">2.17 Inversiones en Fideicomisos, Mandatos y Otros Análogos </t>
  </si>
  <si>
    <t xml:space="preserve">2.18 Provisiones para Contingencias y Otras Erogaciones Especiales </t>
  </si>
  <si>
    <t xml:space="preserve">2.19 Amortización de la Deuda Pública </t>
  </si>
  <si>
    <t xml:space="preserve">2.20 Adeudos de Ejercicios Fiscales Anteriores (ADEFAS) </t>
  </si>
  <si>
    <t>2.21 Otros Egresos Presupuestales No Contables</t>
  </si>
  <si>
    <t>3. Más Gasto Contables No Presupuestales</t>
  </si>
  <si>
    <t>3.1 Estimaciones, Depreciaciones, Deterioros, Obsolescencia y Amortizaciones</t>
  </si>
  <si>
    <t>3.2 Provisiones</t>
  </si>
  <si>
    <t>3.3 Disminución de inventarios</t>
  </si>
  <si>
    <t>3.7 Otros Gastos Contables No Presupuestales</t>
  </si>
  <si>
    <t>2. Más ingresos contables no presupuestarios</t>
  </si>
  <si>
    <t xml:space="preserve">2.1 Ingresos Financieros </t>
  </si>
  <si>
    <t>2.2 Incremento por Variación de Inventarios</t>
  </si>
  <si>
    <t>2.3 Disminución del exceso de estimaciones por pérdida o deterioro u obsolescencia</t>
  </si>
  <si>
    <t>2.4 Disminución del exceso de provisiones</t>
  </si>
  <si>
    <t>2.5 Otros ingresos y beneficios varios</t>
  </si>
  <si>
    <t xml:space="preserve"> 2.6 Otros ingresos contables no presupuestarios</t>
  </si>
  <si>
    <t>3. Menos ingresos presupuestarios no contables</t>
  </si>
  <si>
    <t>3.1 Aprovechamientos Patrimoniales</t>
  </si>
  <si>
    <t>3.2 Ingresos derivados de financiamientos</t>
  </si>
  <si>
    <t>3.3 Otros Ingresos presupuestarios no contables</t>
  </si>
  <si>
    <t>Todos los eventos que afectan económicamente a la Institución están cuantificados en términos monetarios y se registran al costo histórico. El costo histórico de las operaciones corresponde al monto erogado para su adquisición conforme a la documentación contable original justificable y comprobatoria.</t>
  </si>
  <si>
    <t xml:space="preserve">El Sistema se encuentra en su fase de consolidación de la armonización de sus sistemas contable y presupuestal, alineados a las disposiciones normativas que emite el CONAC en la cual: </t>
  </si>
  <si>
    <t>Movimientos del Periodo</t>
  </si>
  <si>
    <t>Cargos</t>
  </si>
  <si>
    <t>Concepto:</t>
  </si>
  <si>
    <t xml:space="preserve">Resultado del Ejercicio Ahorro/Desahorro </t>
  </si>
  <si>
    <t>Flujos de Efectivo Netos de las Actividades de Operación</t>
  </si>
  <si>
    <t>NGA-02.- Panorama Económico y Financiero:</t>
  </si>
  <si>
    <t xml:space="preserve">El objetivo de los estados financieros, es mostrar la información acerca de la situación financiera, los resultados de la gestión, los flujos de efectivo acontecidos y sobre el ejercicio del Estimado de Ingresos y del programado de egresos, de forma tal que permita cumplir con los ordenamientos legales sobre el particular. </t>
  </si>
  <si>
    <t>A su vez, es útil para que un amplio número de usuarios pueda disponer de la misma confiabilidad y oportunidad para tomar decisiones respecto a asignación de recursos, su administración y control. Asimismo, constituyen la base financiera para la evaluación del desempeño, la rendición de cuentas, la transparencia fiscal y la fiscalización externa de las cuentas públicas</t>
  </si>
  <si>
    <t>a) Fecha de creación del ente:</t>
  </si>
  <si>
    <t>b) Principales cambios en su estructura:</t>
  </si>
  <si>
    <t>a) Objeto social</t>
  </si>
  <si>
    <t xml:space="preserve"> </t>
  </si>
  <si>
    <t>b) Principal actividad</t>
  </si>
  <si>
    <t>c) Ejercicio fiscal</t>
  </si>
  <si>
    <t>d) Régimen jurídico</t>
  </si>
  <si>
    <t>Leyes Federales:</t>
  </si>
  <si>
    <t>• Constitución Política de los Estados Unidos Mexicanos;</t>
  </si>
  <si>
    <t>• Ley de Impuesto sobre la Renta;</t>
  </si>
  <si>
    <t xml:space="preserve">• Código Fiscal de la Federación; </t>
  </si>
  <si>
    <t>• Ley Federal de Trabajo;</t>
  </si>
  <si>
    <t>• Ley General de Contabilidad Gubernamental.</t>
  </si>
  <si>
    <t>Leyes Estatales:</t>
  </si>
  <si>
    <t>• Constitución Política del Estado de Campeche,</t>
  </si>
  <si>
    <t>• Ley de Adquisiciones, Arrendamientos y Prestación de Servicios Relacionados con Bienes Muebles del Estado de Campeche.</t>
  </si>
  <si>
    <t xml:space="preserve">• Ley de Archivos del Estado de Campeche; </t>
  </si>
  <si>
    <t>• Ley Orgánica de los Municipio del Estado de Campeche</t>
  </si>
  <si>
    <t>e) Consideraciones fiscales del ente: revelar el tipo de contribuciones que esté obligado a pagar o retener.</t>
  </si>
  <si>
    <t>f) Estructura organizacional básica</t>
  </si>
  <si>
    <t>Organigrama:</t>
  </si>
  <si>
    <t>a) Si se ha observado la normatividad emitida por el CONAC y las disposiciones legales aplicables.</t>
  </si>
  <si>
    <t>Con fecha 31 de diciembre de 2008 fue publicada en el Diario Oficial de la Federación una nueva Ley General de Contabilidad Gubernamental, de observancia obligatoria en los niveles de los gobiernos federal, estatal y municipal y en todas sus instancias y organismos. Para la emisión de las normas contables y de los lineamientos de generación de información financiera y presupuestaria de los entes públicos, dicha Ley creo el Consejo Nacional de Armonización Contable (CONAC), estableciendo diversos plazos para que se cumpla sus cometidos, con fecha limite al 31 de diciembre de 2012 para presentar los estados financieros sobre el ejercicio de los ingresos y gastos sobre las finanzas públicas bajo las disposiciones de esta Ley.</t>
  </si>
  <si>
    <t>Se adoptó la implementación de esta Ley y las normas y lineamientos que de ella emanan emitidos por la CONAC el 2 de marzo de 2011, acordando dicha implementación de estas nuevas normas y criterios, debiendo emitir los estados financieros al 31 de diciembre de 2012 con la Adopción Inicial de esta nueva Ley y los correspondientes al ejercicio 2013 en su fase final. Se implementó el cálculo de la depreciación en los bienes inmuebles y muebles</t>
  </si>
  <si>
    <t>c) Postulados básicos.</t>
  </si>
  <si>
    <t>Son los elementos fundamentales que configuran el Sistema de Contabilidad Gubernamental (SCG), teniendo incidencia en la identificación, el análisis, la interpretación, la captación, el procesamiento y el reconocimiento de las transformaciones, transacciones y otros eventos que afectan el ente público.</t>
  </si>
  <si>
    <t>1) SUSTANCIA ECONOMICA Es el reconocimiento contable de las transacciones, transformaciones internas y otros eventos, que afectan económicamente al ente público y delimitan la operación del Sistema de Contabilidad Gubernamental (SCG).</t>
  </si>
  <si>
    <t>2) ENTES PUBLICOS Los poderes Ejecutivo, Legislativo y Judicial de la Federación y de las entidades federativas; los entes autónomos de la Federación y de las entidades federativas; los ayuntamientos de los municipios; los órganos político-administrativos de las demarcaciones territoriales del Distrito Federal; y las entidades de la administración pública paraestatal, ya sean federales, estatales o municipales.</t>
  </si>
  <si>
    <t>3) EXISTENCIA PERMANENTE La actividad del ente público se establece por tiempo indefinido, salvo disposición legal en la que se especifique lo contrario.</t>
  </si>
  <si>
    <t>4) REVELACION SUFICIENTE Los estados y la información financiera deben mostrar amplia y claramente la situación financiera y los resultados del ente público</t>
  </si>
  <si>
    <t>5) IMPORTANCIA RELATIVA La información debe mostrar los aspectos importantes de la entidad que fueron reconocidos contablemente</t>
  </si>
  <si>
    <t>6) REGISTRO E INTEGRACION PRESUPUESTARIA La información presupuestaria de los entes públicos se integra en la contabilidad en los mismos términos que se presentan en la ley de Ingresos y en el Decreto del Presupuesto Egresos, de acuerdo a la naturaleza económica que le corresponda. El registro presupuestario del ingreso y del egreso en los entes públicos se debe reflejar en la contabilidad, considerando sus efectos patrimoniales y su vinculación con las etapas presupuestarias correspondientes.</t>
  </si>
  <si>
    <t>7) CONSOLIDACION DE LA INFORMACION FINANCIERA Los estados financieros de los entes públicos deberán presentar de manera consolidada la situación financiera, los resultados de operación, el flujo de efectivo o los cambios en la situación financiera y las variaciones a la Hacienda Pública, como si se tratara de un solo ente público.</t>
  </si>
  <si>
    <t>8) DEVENGO CONTABLE Los registros contables de los entes públicos se llevarán con base acumulativa. El ingreso devengado, es el momento contable que se realiza cuando existe jurídicamente el derecho de cobro de impuestos, derechos, productos, aprovechamientos y otros ingresos por parte de los entes públicos. El gasto devengado, es el momento contable que refleja el reconocimiento de una obligación de pago a favor de terceros por la recepción de conformidad de bienes, servicios y obra pública contratados; así como de las obligaciones que derivan de tratados, leyes, decretos, resoluciones y sentencias definitivas.</t>
  </si>
  <si>
    <t>9) VALUACION Todos los eventos que afecten económicamente al ente público deben ser cuantificados en términos monetarios y se registrarán al costo histórico o al valor económico más objetivo registrándose en moneda nacional.</t>
  </si>
  <si>
    <t>10) DUALIDAD ECONOMICA El ente público debe reconocer en la contabilidad, la representación de las transacciones y algún otro evento que afecte su situación financiera, su composición por los recursos asignados para el logro de sus fines y por sus fuentes, conforme a los derechos y obligaciones.</t>
  </si>
  <si>
    <t xml:space="preserve"> Explicación del Postulado Básico </t>
  </si>
  <si>
    <t xml:space="preserve">a) Los activos representan recursos que fueron asignados y capitalizados por el ente público, en tanto que los pasivos y el patrimonio representan los financiamientos y los activos netos, respectivamente; </t>
  </si>
  <si>
    <t xml:space="preserve"> b) Las fuentes de los recursos están reconocidas dentro de los conceptos de la Ley de Ingresos. </t>
  </si>
  <si>
    <t>11) CONSISTENCIA Ante la existencia de operaciones similares en un ente público, debe corresponder un mismo tratamiento contable, el cual debe permanecer a través del tiempo, en tanto no cambie la esencia económica de las operaciones.</t>
  </si>
  <si>
    <t>No se aplica normatividad contable supletoria, solo las normas y lineamientos emitidos por el Consejo Nacional de Armonización Contable (CONAC)</t>
  </si>
  <si>
    <t xml:space="preserve">1. Se elaboró el plan de cuentas contables homologado conforme a las disposiciones del CONAC, el cual fue autorizado por la Secretaría de Planeación y Finanzas del Estado. </t>
  </si>
  <si>
    <t xml:space="preserve">2. Se realizó una matriz de cruce de información por Dependencias (Unidades Responsables), Fuentes de Financiamientos (Fondos), Programas, Proyectos, Cuentas y Subcuentas. </t>
  </si>
  <si>
    <t xml:space="preserve">3. Se contabilizan las operaciones presupuestales y contables a través de la contabilidad de fondos, registrando los momentos presupuestales y contables de los ingresos y gastos de acuerdo al clasificador del registro de ingresos y al clasificador del objeto y tipo del gasto, así como el registro contable del patrimonio. </t>
  </si>
  <si>
    <t xml:space="preserve">4. Se generan en tiempo real los estados financieros básicos, obteniendo la información de la contabilidad general financiera y presupuestal del Instituto por fuentes de financiamientos (fondos), programas y proyectos. </t>
  </si>
  <si>
    <t>e) Para las entidades que por primera vez estén implementando la base devengado de acuerdo a la Ley de Contabilidad, deberán:</t>
  </si>
  <si>
    <t>- Revelar las nuevas políticas de reconocimiento;</t>
  </si>
  <si>
    <t>De acuerdo a lo establecido por el CONAC.</t>
  </si>
  <si>
    <t>INGRESOS:</t>
  </si>
  <si>
    <t>Devengado. - Cuando exista jurídicamente el derecho al cobro.</t>
  </si>
  <si>
    <t xml:space="preserve">Recaudado. - Cuando existe el cobro en efectivo o cualquier otro medio de pago </t>
  </si>
  <si>
    <t>EGRESOS:</t>
  </si>
  <si>
    <t>Comprometido. - Cuando se existe la aprobación por una autoridad competente de un acto administrativo, u otro instrumento jurídico que formaliza una relación jurídica con terceros para la adquisición de bienes y servicios.</t>
  </si>
  <si>
    <t>Devengado. - Cuando se reconoce de una obligación de pago a favor de terceros por la recepción de conformidad de bienes, servicios contratados.</t>
  </si>
  <si>
    <t>Ejercido. - Cuando se emite una cuanta por liquidar aprobada por la autoridad competente</t>
  </si>
  <si>
    <t>Pagado. - Cuando se realiza la cancelación total o parcial de las obligaciones de pago.</t>
  </si>
  <si>
    <t>- Su plan de implementación;</t>
  </si>
  <si>
    <t>Revelar los cambios en las políticas, la clasificación y medición de las mismas, así como Su impacto en la información financiera.</t>
  </si>
  <si>
    <t>En el marco de la Ley General de Contabilidad Gubernamental, se realizó la configuración y parametrización en su sistema contable y presupuestal, conforme a las características de estructura, diseño y operación que indica esta Ley. Las adecuaciones consistieron en la adopción de los siguientes instrumentos técnicos: Plan de cuentas, Clasificador por Objeto del Gasto, Clasificador por Rubro de Ingresos y Lista de Cuentas.</t>
  </si>
  <si>
    <t>Presentar los últimos estados financieros con la normatividad anteriormente utilizada con las nuevas políticas para fines de comparación en la transición a la base devengada.</t>
  </si>
  <si>
    <t>ESTADOS E INFORMACIÓN CONTABLE</t>
  </si>
  <si>
    <t>Conforme con lo establecido en la Ley General de Contabilidad Gubernamental y las resoluciones del CONAC, se presentan los siguientes estados e información contable:</t>
  </si>
  <si>
    <t>a) Estado de situación financiera;</t>
  </si>
  <si>
    <t>b) Estado de actividades;</t>
  </si>
  <si>
    <t>c) Estado de variaciones en la Hacienda Pública/Patrimonio;</t>
  </si>
  <si>
    <t xml:space="preserve">d)Estado de cambios en la situación financiera </t>
  </si>
  <si>
    <t>e) Estado de flujos de efectivo;</t>
  </si>
  <si>
    <t>f) Estado analítico del activo;</t>
  </si>
  <si>
    <t>g) Informe sobre pasivos contingentes;</t>
  </si>
  <si>
    <t>h) Notas a los estados financieros;</t>
  </si>
  <si>
    <t>i) Estado analítico de la deuda y otros pasivos</t>
  </si>
  <si>
    <t>Actualización: se informará del método utilizado para la actualización del valor de los activos, pasivos y Hacienda Pública y/o patrimonio y las razones de dicha elección. Así como informar de la desconexión o reconexión inflacionaria.</t>
  </si>
  <si>
    <t>No se han realizado operaciones en Moneda Extranjera.</t>
  </si>
  <si>
    <t>No se tienen acciones de algún otro ente.</t>
  </si>
  <si>
    <t>No existen productos en inventarios, ya que la adquisición de los bienes es para consumo inmediato llevando directamente al gasto.</t>
  </si>
  <si>
    <t>Se hace mención en los pasivos contingentes.</t>
  </si>
  <si>
    <t>No se realizaron reservas en este período.</t>
  </si>
  <si>
    <t xml:space="preserve">Nombre de la Cuenta </t>
  </si>
  <si>
    <t>Abonos</t>
  </si>
  <si>
    <t>Cambio en Políticas Contables</t>
  </si>
  <si>
    <t>cambios por errores contables</t>
  </si>
  <si>
    <t>Resultado de Ejercicios Anteriores</t>
  </si>
  <si>
    <t>No se realizaron depuración y cancelación de saldos en este período.</t>
  </si>
  <si>
    <t>Se informará sobre:</t>
  </si>
  <si>
    <t>a) Activos en moneda extranjera</t>
  </si>
  <si>
    <t>No se tienen Activos en moneda extranjera</t>
  </si>
  <si>
    <t>b) Pasivos en moneda extranjera</t>
  </si>
  <si>
    <t>No se tienen Pasivos en moneda extranjera</t>
  </si>
  <si>
    <t>c) Posición en moneda extranjera</t>
  </si>
  <si>
    <t>No se tienen operaciones en moneda extrajera</t>
  </si>
  <si>
    <t>d) Tipo de cambio</t>
  </si>
  <si>
    <t>No se tienen operaciones en moneda extranjera</t>
  </si>
  <si>
    <t>e) Equivalente en moneda nacional</t>
  </si>
  <si>
    <t>Lo anterior por cada tipo de moneda extranjera que se encuentre en los rubros de activo y pasivo.</t>
  </si>
  <si>
    <t>Adicionalmente se informará sobre los métodos de protección de riesgo por variaciones en el tipo de cambio</t>
  </si>
  <si>
    <t>Debe mostrar la siguiente información:</t>
  </si>
  <si>
    <t>a) Vida útil o porcentajes de depreciación, deterioro o amortización utilizados en los diferentes tipos de activos.</t>
  </si>
  <si>
    <t>Tasa Aplicada</t>
  </si>
  <si>
    <t>Características</t>
  </si>
  <si>
    <t>No se tiene cambios de porcentajes de depreciaciones o valor residual de los activos</t>
  </si>
  <si>
    <t>No se tienen inversiones financieras en moneda extranjera</t>
  </si>
  <si>
    <t>No se han construido bienes en este período.</t>
  </si>
  <si>
    <t>No se tienen situaciones importantes que afecten los activos del Ente.</t>
  </si>
  <si>
    <t>Se utilizan los activos con la operación y mantenimiento óptimo.</t>
  </si>
  <si>
    <t>Adicionalmente, se deben incluir las explicaciones de las principales variaciones en el activo, en cuadros comparativos como sigue:</t>
  </si>
  <si>
    <t>a) Inversiones en valores.</t>
  </si>
  <si>
    <t>Inversiones Temporales (hasta 3 meses)</t>
  </si>
  <si>
    <t>Fondos con afectación Específica</t>
  </si>
  <si>
    <t>Inversiones Largo Plazo</t>
  </si>
  <si>
    <t>b) Patrimonio de organismos descentralizados.</t>
  </si>
  <si>
    <t>No se tiene Patrimonio en Organismos descentralizados de Control Presupuestario Indirecto</t>
  </si>
  <si>
    <t>c) Inversiones en empresas de participación mayoritaria.</t>
  </si>
  <si>
    <t>No se tiene inversión en este tipo de empresas.</t>
  </si>
  <si>
    <t>d) Inversiones en empresas de participación minoritaria.</t>
  </si>
  <si>
    <t>e) Patrimonio de organismos descentralizados de control presupuestario directo, según corresponda.</t>
  </si>
  <si>
    <t>No se tiene inversión en este tipo de empresas</t>
  </si>
  <si>
    <t>Se deberá informar:</t>
  </si>
  <si>
    <t>a) Por ramo o unidad administrativa que los reporta.</t>
  </si>
  <si>
    <t>No cuenta con fideicomisos.</t>
  </si>
  <si>
    <t>b) Enlistar los de mayor monto de disponibilidad, relacionando aquéllos que conforman el 80% de las disponibilidades.</t>
  </si>
  <si>
    <t>a) Análisis del comportamiento de la recaudación correspondiente al ente público o cualquier tipo de ingreso, de forma separada los ingresos locales de los federales:</t>
  </si>
  <si>
    <t>c) Proyección de la recaudación e ingresos en el mediano plazo.</t>
  </si>
  <si>
    <t xml:space="preserve"> Informo lo siguiente:</t>
  </si>
  <si>
    <t>a) Utilizar al menos los siguientes indicadores: deuda respecto al PIB y deuda respecto a la recaudación tomando, como mínimo, un período igual o menor a 5 años.</t>
  </si>
  <si>
    <t>b) Información de manera agrupada por tipo de valor gubernamental o instrumento financiero en la que se considere intereses, comisiones, tasa, perfil de vencimiento y otros gastos de la deuda.</t>
  </si>
  <si>
    <t>Informar, tanto del ente público como cualquier transacción realizada, que haya sido sujeta a una calificación crediticia</t>
  </si>
  <si>
    <t>Se informará de:</t>
  </si>
  <si>
    <t>a) Principales Políticas de control interno</t>
  </si>
  <si>
    <t>Apego al presupuesto con racionalidad y transparencia.</t>
  </si>
  <si>
    <t>b) Medidas de desempeño financiero, metas y alcance.</t>
  </si>
  <si>
    <t>Toda la información del Ente, está procesada y se encuentra disponible por Unidad Responsable de realizar las funciones propias.</t>
  </si>
  <si>
    <t>Cuando se considere necesario se podrá revelar la información financiera de manera segmentada debido a la diversidad de las actividades y operaciones que se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</si>
  <si>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Consecuentemente, esta información contribuye al análisis más preciso de la situación financiera, grados y fuentes de riesgo.</t>
  </si>
  <si>
    <t>• Ley de Disciplina Financiera de las Entidades Federativas y sus Municipios</t>
  </si>
  <si>
    <t>Director General</t>
  </si>
  <si>
    <t xml:space="preserve">• Ley de Bienes del Estado de Campeche y sus Municipios; </t>
  </si>
  <si>
    <t>• Ley de Disciplina Financiera y Responsabilidad Hacendaria del Estado de Campeche y sus Municipios</t>
  </si>
  <si>
    <t>• Ley de los Trabajadores al Servicio de los Poderes, Municipios e Instituciones Descentralizadas del Estado de Campeche.</t>
  </si>
  <si>
    <t>Cargo</t>
  </si>
  <si>
    <t>Abono</t>
  </si>
  <si>
    <t>Sistema de Televisión y Radio de Campeche</t>
  </si>
  <si>
    <t>C. C.P. Raúl Eduardo Sales Heredia</t>
  </si>
  <si>
    <t>C. C.P. Julieta del Carmen Loeza López</t>
  </si>
  <si>
    <t>Coordinadora Administrativa</t>
  </si>
  <si>
    <t>• Acuerdo de Creación de Sistema de Televisión y Radio de Campeche.</t>
  </si>
  <si>
    <t>Se declara que no existen partes relacionadas que pudieran ejercer influencia significativa sobre la toma de decisiones financieras y operativas del Sistema de Televisión y Radio de Campeche.</t>
  </si>
  <si>
    <t>Producir y transmitir programas informativos y de entretenimiento, promoviendo y difundiendo valores.</t>
  </si>
  <si>
    <t>2) Entero de retenciones mensuales de ISR por ingresos asimilados a salarios</t>
  </si>
  <si>
    <t>3) Declaración Informativa mensual de Proveedores.</t>
  </si>
  <si>
    <t>4) Entero de retención de ISR por servicios profesionales. MENSUAL</t>
  </si>
  <si>
    <t>Ley Federal de Telecomunicaciones y Radiodifusión</t>
  </si>
  <si>
    <t>Principales:</t>
  </si>
  <si>
    <r>
      <t xml:space="preserve">El </t>
    </r>
    <r>
      <rPr>
        <b/>
        <sz val="10"/>
        <color rgb="FF000000"/>
        <rFont val="Arial Narrow"/>
        <family val="2"/>
      </rPr>
      <t>Sistema de Televisión y Radio de Campeche</t>
    </r>
    <r>
      <rPr>
        <sz val="10"/>
        <color rgb="FF000000"/>
        <rFont val="Arial Narrow"/>
        <family val="2"/>
      </rPr>
      <t>, no realiza la reserva actuarial, ya dicha reserva la emite el ISSSTECAM, tiene personal de base, sindicalizados, de confianza con Nombramientos y eventual, a los cuales se realiza contratos de seis meses, Seguro Social, entre otras prestaciones.</t>
    </r>
  </si>
  <si>
    <t>Se implemento el sistema Contpaqi para el control de las ordenes de compra, servicio y pago del departamento de Recursos Materiales y Servicios Generales.</t>
  </si>
  <si>
    <r>
      <t xml:space="preserve">El 31 de octubre de 1988, el </t>
    </r>
    <r>
      <rPr>
        <b/>
        <sz val="10"/>
        <color rgb="FF000000"/>
        <rFont val="Arial Narrow"/>
        <family val="2"/>
      </rPr>
      <t>Sistema de Televisión y Radio de Campeche</t>
    </r>
    <r>
      <rPr>
        <sz val="10"/>
        <color rgb="FF000000"/>
        <rFont val="Arial Narrow"/>
        <family val="2"/>
      </rPr>
      <t>, fue creado mediante Acuerdo de Creación, publicado en la muralla órgano de difusión oficial del Gobierno del Estado de Campeche, el día 08 de noviembre, nace la Comisión Campechana de Televisión y Cinematografía (COCATEC), como órgano desconcentrado, al que se le doto de personalidad jurídica y patrimonio propio, con el objeto de operar de manera integral.</t>
    </r>
  </si>
  <si>
    <t>Por Acuerdo del Ejecutivo, publicado en el Periódico Oficial de fecha 27 de septiembre de 1999, se modifico la denominación de Comisión Campechana de Televisión y Cinematografía (COCATEC) por el de Sistema de Televisión y Radio de Campeche (TRC)</t>
  </si>
  <si>
    <t xml:space="preserve">Por Acuerdo del Ejecutivo del Estado que modifica el de Creación del Sistema de Televisión y Radio de Campeche, publicado con fecha 20 de julio de 2009, cambia de organismo publico desconcentrado a organismo publico descentralizado, dotado de personalidad jurídica y patrimonio propio, cuyas principales oficinas se encuentran en la Ciudad de San Francisco de Campeche.            </t>
  </si>
  <si>
    <t>Sistema de Televisión y Radio de Campeche (TRC), esta sectorizado a la Secretaria de Gobierno de la Administración Publica Estatal conforme lo establece el Acuerdo del Ejecutivo del Estado, que determina la Agrupación por Sectores de las Entidades Paraestatales del Estado de Campeche publicado el 19 de noviembre de 2009.</t>
  </si>
  <si>
    <t>Este Sistema de Televisión y Radio de Campeche, tiene como objeto según el articulo 6 del Decreto de Creación,  producir y transmitir programas que promuevan el desarrollo del Estado, difundir las acciones y obras de gobierno, sus bellezas naturales y turísticas, así como de la historia y manifestaciones artísticas y culturales, que estimulen la conciencia cívica, fortaleciendo la identidad de los campechanos, propagando por la integración y política de todas las regiones de Campeche.</t>
  </si>
  <si>
    <t xml:space="preserve">Persona Moral con Fines No Lucrativos, Organismo Descentralizado del Poder Ejecutivo del Estado de Campeche, con personalidad jurídica y patrimonio propio, regido por las siguientes Leyes: las cuales se pueden consultar en la siguiente pagina en internet http://trccampeche.gob.mx/i-marco-normativo-del-sujeto-obligado/
</t>
  </si>
  <si>
    <t>• Ley de Fiscalización y Rendición de Cuenta del Estado de Campeche;</t>
  </si>
  <si>
    <t>• Ley que Regula los procedimientos de Entrega - Recepción del Estado de Campeche y sus Municipios</t>
  </si>
  <si>
    <t>• Ley de Protección de Datos Personales en posesión de Sujetos obligados del Estado de Campeche y sus Municipios</t>
  </si>
  <si>
    <t>1) Entero de retenciones mensuales de ISR por sueldos y salarios</t>
  </si>
  <si>
    <t>Se realizo la adquisición para el registro de sus transacciones de manera electrónica el Sistema Automatizado de Contabilidad Gubernamental (SAACG.NET), desarrollado por el Instituto para Desarrollo Técnico de las Haciendas Publicas (INDETEC), dando así cumplimiento a las disposiciones que en materia legal marca la Ley General de Contabilidad Gubernamental, y las actualizaciones continuas para el adecuado registro de las operaciones presupuestales y contables.</t>
  </si>
  <si>
    <t>El Control de Inventarios de bienes muebles se realiza por medio del Apps del Bienes Muebles que habilito la Secretaria de Administración e Innovación Gubernamental (SAIG) para el Sistema de Televisión y Radio de Campeche.</t>
  </si>
  <si>
    <t>Autorizó</t>
  </si>
  <si>
    <t>Elaboró</t>
  </si>
  <si>
    <t>Impacto a la información financiera por cambios en el método</t>
  </si>
  <si>
    <t>Cuenta con Manual de baja de bienes muebles que es aplicable para el procedimiento a seguir en caso desmantelamiento o destrucción de activos que por su naturaleza o uso se consideran inservibles y su aplicación contable.</t>
  </si>
  <si>
    <t>(Cifras en Pesos)</t>
  </si>
  <si>
    <r>
      <t xml:space="preserve">Con el propósito de dar cumplimiento a los artículos 46 fracción I Inciso g), 47, 48 y 49 de la Ley General de Contabilidad Gubernamental, presento las Notas a los Estados Financieros del </t>
    </r>
    <r>
      <rPr>
        <b/>
        <sz val="13"/>
        <color rgb="FF000000"/>
        <rFont val="Arial Narrow"/>
        <family val="2"/>
      </rPr>
      <t>Sistema de Televisión y Radio de Campeche</t>
    </r>
    <r>
      <rPr>
        <sz val="13"/>
        <color rgb="FF000000"/>
        <rFont val="Arial Narrow"/>
        <family val="2"/>
      </rPr>
      <t>, cuyos rubros así lo requieran teniendo presente los postulados de revelación suficiente e importancia relativa con la finalidad, que la información sea de mayor utilidad para los usuarios.</t>
    </r>
  </si>
  <si>
    <t>a) NOTAS DE GESTIÓN ADMINISTRATIVA</t>
  </si>
  <si>
    <t>Su objetivo es revelar y proporcionar información adicional que no se presenta en los Estados Financieros, pero que es relevante para la comprensión de alguno de ellos. Lo anterior para dar cumplimiento a los artículos 46, fracción I, inciso g), 47, 48 y 49 de la Ley General de Contabilidad Gubernamental (LGCG).</t>
  </si>
  <si>
    <t>Las notas a los estados financieros son explicaciones que amplían el origen y significado de los datos y cifras que se presentan en los Estados Financieros, proporcionando información acerca del ente público, sus transacciones y otros eventos que lo han afectado o podrían afectar económicamente, las cuales son parte integrante de los mismos, teniendo presente los postulados de revelación suficiente e importancia relativa.</t>
  </si>
  <si>
    <t xml:space="preserve"> Introducción:</t>
  </si>
  <si>
    <t>NGA - 01.- Autorización e Historia:</t>
  </si>
  <si>
    <t>Los Estados Financieros del Sistema de Televisión y Radio de Campeche, muestran los hechos con incidencia económica-financiera que ha realizado durante un periodo determinado y son necesarios para mostrar los resultados de la gestión económica-financiera, presupuestaria y fiscal, así como la situación patrimonial de los mismos, todo ello con la estructura, oportunidad y periodicidad que la ley establece.</t>
  </si>
  <si>
    <t>NGA - 03.- Organización y Objeto Social:</t>
  </si>
  <si>
    <t>g) Fideicomisos de los cuales es fideicomitente o fideicomisario, y contratos análogos, incluyendo mandatos de los cuales es parte.</t>
  </si>
  <si>
    <t>NGA- 04.- Bases de Preparación de los Estados Financieros:</t>
  </si>
  <si>
    <t xml:space="preserve">d) Normatividad supletoria. En caso de emplear varios grupos de normatividades (normatividades supletorias), deberá realizar la justificación razonable correspondiente, su alineación con los PBCG y a las características cualitativas asociadas descritas en el MCCG (documentos publicados en el Diario Oficial de la Federación, agosto 2009). </t>
  </si>
  <si>
    <t>NGA- 05.- Políticas de Contabilidad Significativas:</t>
  </si>
  <si>
    <t>b) Informar sobre la realización de operaciones en el extranjero y de sus efectos en la información financiera gubernamental.</t>
  </si>
  <si>
    <t>c) Método de valuación de la inversión en acciones de Compañías subsidiarias no consolidadas y asociadas.</t>
  </si>
  <si>
    <t>d) Sistema y método de valuación de inventarios y Costo de los vendido</t>
  </si>
  <si>
    <t>e) Beneficios a empleados: revelar el cálculo de la reserva actuarial, valor presente de los ingresos esperados comparado con el valor presente de la estimación de gastos tanto de los beneficiarios actuales como futuros.</t>
  </si>
  <si>
    <t>f) Provisiones: objetivo de su creación, monto y plazo.</t>
  </si>
  <si>
    <t>g) Reservas: objetivo de su creación, monto y plazo.</t>
  </si>
  <si>
    <t>h) Cambios en políticas contables y corrección de errores junto con la revelación de los efectos que se tendrá en la información financiera del ente público, ya sea retrospectivos o prospectivos, en donde se realizó ajustes o reclasificaciones por diferencias de pagos en Impuestos federales por los redondeos,  por diferencias de viáticos, por créditos de ISSSTECAM, etc.</t>
  </si>
  <si>
    <t>j)     Depuración y cancelación de saldos.</t>
  </si>
  <si>
    <t>NGA- 06.-Posición en Moneda Extranjera y Protección por Riesgo Cambiario</t>
  </si>
  <si>
    <t>NGA-07.- Reporte Analítico del Activo:</t>
  </si>
  <si>
    <t>b) Cambios en el porcentaje de depreciación o valor residual de los activos.</t>
  </si>
  <si>
    <t>c) Importe de los gastos capitalizados en el ejercicio, tanto financieros como de investigación y desarrollo.</t>
  </si>
  <si>
    <t>d) Riegos por tipo de cambio o tipo de interés de las inversiones financieras.</t>
  </si>
  <si>
    <t>e) Valor activado en el ejercicio de los bienes construidos por la entidad.</t>
  </si>
  <si>
    <t>f) Otras circunstancias de carácter significativo que afecten el activo, tales como bienes en garantía, señalados en embargos, litigios, títulos de inversiones entregados en garantías, baja significativa del valor de inversiones financieras, etc.</t>
  </si>
  <si>
    <t>g) Desmantelamiento de Activos, procedimientos, implicaciones, efectos contables.</t>
  </si>
  <si>
    <t>h) Administración de activos; planeación con el objetivo de que el ente los utilice de manera más efectiva.</t>
  </si>
  <si>
    <t>NGA- 08. Fideicomisos, Mandatos y Análogos:</t>
  </si>
  <si>
    <t>NGA- 09. Reporte de la Recaudación:</t>
  </si>
  <si>
    <t>NGA-10. Información sobre la Deuda y el Reporte Analítico de la Deuda:</t>
  </si>
  <si>
    <t>NGA-11. Calificaciones otorgadas:</t>
  </si>
  <si>
    <t>NGA-12. Proceso de Mejora:</t>
  </si>
  <si>
    <t>NGA-13. Información por Segmentos:</t>
  </si>
  <si>
    <t>NGA-14. Eventos Posteriores al Cierre:</t>
  </si>
  <si>
    <t>NGA-15. Partes Relacionadas:</t>
  </si>
  <si>
    <r>
      <t xml:space="preserve">NGA- 16: </t>
    </r>
    <r>
      <rPr>
        <sz val="10"/>
        <color rgb="FF000000"/>
        <rFont val="Arial Narrow"/>
        <family val="2"/>
      </rPr>
      <t>“Bajo protesta de decir verdad declaramos que los Estados Financieros y sus notas, son razonablemente correctos y son responsabilidad del emisor”.</t>
    </r>
    <r>
      <rPr>
        <b/>
        <sz val="10"/>
        <color rgb="FF000000"/>
        <rFont val="Arial Narrow"/>
        <family val="2"/>
      </rPr>
      <t xml:space="preserve"> </t>
    </r>
  </si>
  <si>
    <t>b) NOTAS DE DESGLOSE</t>
  </si>
  <si>
    <t>I.-Notas al Estado de Actividades</t>
  </si>
  <si>
    <t>EA-01 Ingresos y Otros Beneficios</t>
  </si>
  <si>
    <t>EA-01 Gastos y Otras Pérdidas</t>
  </si>
  <si>
    <t>II.-NOTAS AL ESTADO DE SITUACIÓN FINANCIERA</t>
  </si>
  <si>
    <t>b) Notas de Desglose</t>
  </si>
  <si>
    <t>ESF-01 CUENTAS Y DOCUMENTOS POR PAGAR</t>
  </si>
  <si>
    <t>ESF-02 FONDOS Y BIENES DE TERCEROS EN GARANTÍA Y/O ADMINISTRACIÓN</t>
  </si>
  <si>
    <t>ESF-03 PASIVOS DIFERIDOS</t>
  </si>
  <si>
    <t>ESF-04 PROVISIONES</t>
  </si>
  <si>
    <t xml:space="preserve"> Provisiones a Corto Plazo          </t>
  </si>
  <si>
    <t xml:space="preserve"> Provisiones a Largo Plazo          </t>
  </si>
  <si>
    <t>ESF-05 OTROS PASIVOS CIRCULANTES</t>
  </si>
  <si>
    <t xml:space="preserve">b) Notas de Desglose </t>
  </si>
  <si>
    <t xml:space="preserve">Total </t>
  </si>
  <si>
    <t>EFE-02 Adquisiciones de Actividades de Inversión efectivamente pagadas</t>
  </si>
  <si>
    <t>Otras Inversiones</t>
  </si>
  <si>
    <t>Depreciación</t>
  </si>
  <si>
    <t>Amortización</t>
  </si>
  <si>
    <t>Incrementos en las provisiones</t>
  </si>
  <si>
    <t>Incremento en inversiones producido por revaluación</t>
  </si>
  <si>
    <t>Ganancia/pérdida en venta de bienes muebles, inmuebles e intangibles</t>
  </si>
  <si>
    <t>Incremento en cuentas por cobrar</t>
  </si>
  <si>
    <t>1. Total de Ingresos Presupuestarios</t>
  </si>
  <si>
    <t>4. Total de Ingresos Contables</t>
  </si>
  <si>
    <t>1. Total de Egresos Presupuestarios</t>
  </si>
  <si>
    <t>4. Total de Gasto Contable</t>
  </si>
  <si>
    <t>c) NOTAS DE MEMORIA (CUENTAS DE ORDEN)</t>
  </si>
  <si>
    <t>Cuentas de Orden Presupuestarias de Ingresos</t>
  </si>
  <si>
    <t>NM-02 CUENTAS DE ORDEN PRESUPUESTARIO</t>
  </si>
  <si>
    <t>Cuentas de Orden Presupuestarias de Egresos</t>
  </si>
  <si>
    <t>Notas de la Conciliación entre los Ingresos Presupuestarios y Contables</t>
  </si>
  <si>
    <t>Notas de la Conciliación entre los Egresos Presupuestarios y los Gastos Contables</t>
  </si>
  <si>
    <t>Tipo de Ingreso</t>
  </si>
  <si>
    <t>Ingresos Locales</t>
  </si>
  <si>
    <t>Productos de Tipo Corriente</t>
  </si>
  <si>
    <t>Aprovechamientos de Tipo Corriente</t>
  </si>
  <si>
    <t>Total de Ingresos Locales</t>
  </si>
  <si>
    <t>Ingresos Federales</t>
  </si>
  <si>
    <t>Participaciones Federales</t>
  </si>
  <si>
    <t>Aportaciones, Convenios, Incentivos Derivados de la Colaboración Fiscal y Fondos Distintos de Aportaciones</t>
  </si>
  <si>
    <t>Total de Participaciones Federales, Aportaciones, Convenios, Incentivos Derivados de la Colaboración Fiscal y Fondos Distintos de Aportaciones</t>
  </si>
  <si>
    <t>Transferencias, Asignaciones, Subsidios y Subvenciones y Pensiones y Jubilaciones</t>
  </si>
  <si>
    <t>Totales</t>
  </si>
  <si>
    <t>Total</t>
  </si>
  <si>
    <t>3.4 Otros Gastos</t>
  </si>
  <si>
    <t>3.5 Inversión Pública no Capitalizable</t>
  </si>
  <si>
    <t>3.6 Materiales y Suministros (consumos)</t>
  </si>
  <si>
    <t>Nombre de la Cuenta                                  | Monto Sujeto Juicio  |  Tipo de Juicio</t>
  </si>
  <si>
    <t>Impuesto Predial                                                         |              N / A    |         N / A</t>
  </si>
  <si>
    <t>SI</t>
  </si>
  <si>
    <t>Derechos por Servicios de Agua Potable                   |              N / A    |         N / A</t>
  </si>
  <si>
    <t>Cuentas por Cobrar a Corto Plazo (Contribuciones)  |              N / A    |         N / A</t>
  </si>
  <si>
    <t>N / A</t>
  </si>
  <si>
    <t>Tipo de Emisión:</t>
  </si>
  <si>
    <t>Valores:</t>
  </si>
  <si>
    <t xml:space="preserve">             Valores en Custodia</t>
  </si>
  <si>
    <t xml:space="preserve">            Custodia de Valores</t>
  </si>
  <si>
    <t xml:space="preserve">            Instrumentos de Crédito Prestados a Formadores de Mercado</t>
  </si>
  <si>
    <t xml:space="preserve">            Préstamo de Instrumentos de Crédito a Formadores de Mercado y su Garantía</t>
  </si>
  <si>
    <t xml:space="preserve">            Instrumentos de Crédito Recibidos en Garantía de los Formadores de Mercado</t>
  </si>
  <si>
    <t xml:space="preserve">            Garantía de Créditos Recibidos de los Formadores de Mercado</t>
  </si>
  <si>
    <t>Emisión de Obligaciones:</t>
  </si>
  <si>
    <t xml:space="preserve">             Autorización para la Emisión de Bonos, Títulos y Valores de la Deuda Pública Interna</t>
  </si>
  <si>
    <t xml:space="preserve">             Autorización para la Emisión de Bonos, Títulos y Valores de la Deuda Pública Externa</t>
  </si>
  <si>
    <t xml:space="preserve">              Emisiones Autorizadas de la Deuda Pública Interna y Externa</t>
  </si>
  <si>
    <t xml:space="preserve">             Suscripción de Contratos de Préstamos y Otras Obligaciones de la Deuda Pública Interna</t>
  </si>
  <si>
    <t xml:space="preserve">              Suscripción de Contratos de Préstamos y Otras Obligaciones de la Deuda Pública Externa</t>
  </si>
  <si>
    <t xml:space="preserve">             Contratos de Préstamos y Otras Obligaciones de la Deuda Pública Interna y Externa</t>
  </si>
  <si>
    <t xml:space="preserve">Avales y Garantías: </t>
  </si>
  <si>
    <t xml:space="preserve">            Avales Autorizados</t>
  </si>
  <si>
    <t xml:space="preserve">           Avales Firmados</t>
  </si>
  <si>
    <t xml:space="preserve">           Fianzas  y Garantías recibidas por Deudas por Cobrar</t>
  </si>
  <si>
    <t xml:space="preserve">           Fianzas y Garantías Recibidas</t>
  </si>
  <si>
    <t xml:space="preserve">           Fianzas Otorgadas para Respaldar Obligaciones no Fiscales del Gobierno</t>
  </si>
  <si>
    <t xml:space="preserve">           Fianzas Otorgadas del Gobierno para Respaldar Obligaciones no Fiscales</t>
  </si>
  <si>
    <t>Juicios:</t>
  </si>
  <si>
    <t xml:space="preserve">           Demandas Judicial en Proceso de Resolución</t>
  </si>
  <si>
    <t xml:space="preserve">           Resolución de Demandas en Proceso Judicial</t>
  </si>
  <si>
    <t>Inversión Mediante Proyectos para Prestación de Servicios (PPS) y Similares:</t>
  </si>
  <si>
    <t xml:space="preserve">           Contratos para Inversión Mediante Proyectos para Prestación de Servicios (PPS) y Similares</t>
  </si>
  <si>
    <t xml:space="preserve">           Inversión Pública Contratada Mediante Proyectos para Prestación de Servicios (PPS) y Similares</t>
  </si>
  <si>
    <t>Bienes Concesionados o en Comodato:</t>
  </si>
  <si>
    <t xml:space="preserve">           Bienes Bajo Contrato en Concesión</t>
  </si>
  <si>
    <t xml:space="preserve">           Contrato de Concesión por Bienes</t>
  </si>
  <si>
    <t xml:space="preserve">           Bienes Bajo Contrato en Comodato</t>
  </si>
  <si>
    <t xml:space="preserve">           Contrato de Comodato por Bienes</t>
  </si>
  <si>
    <t>No se tiene</t>
  </si>
  <si>
    <t xml:space="preserve">       Se realiza cada año a través del Gobierno del Estado de Campeche</t>
  </si>
  <si>
    <r>
      <t xml:space="preserve">a) Actualización: Las prácticas contables adoptadas por el </t>
    </r>
    <r>
      <rPr>
        <b/>
        <sz val="10"/>
        <color rgb="FF000000"/>
        <rFont val="Arial Narrow"/>
        <family val="2"/>
      </rPr>
      <t>Sistema de Televisión y Radio de Campeche</t>
    </r>
    <r>
      <rPr>
        <sz val="10"/>
        <color rgb="FF000000"/>
        <rFont val="Arial Narrow"/>
        <family val="2"/>
      </rPr>
      <t>, se basan en el modelo de contabilidad Armonizado con las disposiciones de la Ley General de Contabilidad Gubernamental y acuerdos del CONAC) y CACECAM A continuación, se mencionan las prácticas contables más relevantes utilizadas en la preparación de los estados financieros adjuntos:</t>
    </r>
  </si>
  <si>
    <t>Se hicieron ajustes por una cancelación de cheque por defunción del C. Armando Minzon Méndez por $ 600.29 pesos y  un reintegro de pago de mas realizado el día 31 de diciembre de 2024 al C. Gustavo Enrique Wong Cahuich por el importe de $ 3,271.20 pesos.</t>
  </si>
  <si>
    <t>NOTA: Se tiene un Resultado del Ejercicio Ahorro / Desahorro negativo, esto es causado al hacer la Depreciacion de los Activos debido al Desgaste.</t>
  </si>
  <si>
    <r>
      <t xml:space="preserve">Ejercicio Fiscal del Sistema de </t>
    </r>
    <r>
      <rPr>
        <b/>
        <sz val="10"/>
        <color rgb="FF000000"/>
        <rFont val="Arial Narrow"/>
        <family val="2"/>
      </rPr>
      <t>Televisión y Radio de Campeche</t>
    </r>
    <r>
      <rPr>
        <sz val="10"/>
        <color rgb="FF000000"/>
        <rFont val="Arial Narrow"/>
        <family val="2"/>
      </rPr>
      <t xml:space="preserve"> es  </t>
    </r>
    <r>
      <rPr>
        <b/>
        <sz val="10"/>
        <color rgb="FF000000"/>
        <rFont val="Arial Narrow"/>
        <family val="2"/>
      </rPr>
      <t>2026</t>
    </r>
    <r>
      <rPr>
        <sz val="10"/>
        <color rgb="FF000000"/>
        <rFont val="Arial Narrow"/>
        <family val="2"/>
      </rPr>
      <t xml:space="preserve">, se presenta el informe Contable-Financiero-Presupuestal  del periodo correspondiente del </t>
    </r>
    <r>
      <rPr>
        <b/>
        <sz val="10"/>
        <color rgb="FF000000"/>
        <rFont val="Arial Narrow"/>
        <family val="2"/>
      </rPr>
      <t>01 de enero al 31 de marzo de 2026.</t>
    </r>
  </si>
  <si>
    <r>
      <t xml:space="preserve">Al </t>
    </r>
    <r>
      <rPr>
        <b/>
        <sz val="10"/>
        <color rgb="FF000000"/>
        <rFont val="Arial Narrow"/>
        <family val="2"/>
      </rPr>
      <t>31 de marzo de 2026</t>
    </r>
    <r>
      <rPr>
        <sz val="10"/>
        <color rgb="FF000000"/>
        <rFont val="Arial Narrow"/>
        <family val="2"/>
      </rPr>
      <t xml:space="preserve">, el </t>
    </r>
    <r>
      <rPr>
        <b/>
        <sz val="10"/>
        <color rgb="FF000000"/>
        <rFont val="Arial Narrow"/>
        <family val="2"/>
      </rPr>
      <t>Sistema de Televisión y Radio de Campeche</t>
    </r>
    <r>
      <rPr>
        <sz val="10"/>
        <color rgb="FF000000"/>
        <rFont val="Arial Narrow"/>
        <family val="2"/>
      </rPr>
      <t>, no tiene Fideicomisos, mandatos y análogos de los cuales es fideicomitente o fiduciario</t>
    </r>
  </si>
  <si>
    <r>
      <t xml:space="preserve">Los Estados Financieros y sus notas fueron elaborados de acuerdo con la Ley General de Contabilidad Gubernamental y lo ya establecido al respecto por el Consejo Nacional de Armonización Contable (CONAC), así como para poder cumplir con los propósitos anteriores, el sistema contable utilizado por el </t>
    </r>
    <r>
      <rPr>
        <b/>
        <sz val="10"/>
        <color rgb="FF000000"/>
        <rFont val="Arial Narrow"/>
        <family val="2"/>
      </rPr>
      <t>Sistema de Televisión y Radio de Campeche</t>
    </r>
    <r>
      <rPr>
        <sz val="10"/>
        <color rgb="FF000000"/>
        <rFont val="Arial Narrow"/>
        <family val="2"/>
      </rPr>
      <t xml:space="preserve"> fue el Sistema Automatizado de Administración y Contabilidad Gubernamental (SAACG.NET), </t>
    </r>
    <r>
      <rPr>
        <b/>
        <sz val="10"/>
        <color rgb="FF000000"/>
        <rFont val="Arial Narrow"/>
        <family val="2"/>
      </rPr>
      <t>versión 2.6.0. 2</t>
    </r>
    <r>
      <rPr>
        <sz val="10"/>
        <color rgb="FF000000"/>
        <rFont val="Arial Narrow"/>
        <family val="2"/>
      </rPr>
      <t xml:space="preserve">, desarrollado por el Instituto para el Desarrollo Técnico de las Haciendas Públicas (INDETEC), con la finalidad de dar cumplimiento la presente norma se definen conceptualmente y se identifican los elementos básicos que conforman los estados financieros, con el propósito de lograr uniformidad de criterios entre los preparadores, reguladores, dictaminadores y usuarios de dicha información, así como para lograr su adecuada armonización.  </t>
    </r>
  </si>
  <si>
    <r>
      <t>2015: Al inicio del ejercicio se realizó la captura en el sistema con la estructura de las cuentas definida de acuerdo al Plan de Cuentas emitido por la CONAC, se configuró y cargó toda la información en el sistema SAACG.NET. Versión 1.6.3.9, actualmente se tiene la versión</t>
    </r>
    <r>
      <rPr>
        <b/>
        <sz val="10"/>
        <color rgb="FF000000"/>
        <rFont val="Arial Narrow"/>
        <family val="2"/>
      </rPr>
      <t xml:space="preserve"> 2.6.0.2</t>
    </r>
  </si>
  <si>
    <r>
      <t xml:space="preserve">Al </t>
    </r>
    <r>
      <rPr>
        <b/>
        <sz val="10"/>
        <color rgb="FF000000"/>
        <rFont val="Arial Narrow"/>
        <family val="2"/>
      </rPr>
      <t>31 de marzo de 2026</t>
    </r>
    <r>
      <rPr>
        <sz val="10"/>
        <color rgb="FF000000"/>
        <rFont val="Arial Narrow"/>
        <family val="2"/>
      </rPr>
      <t xml:space="preserve"> el Sistema de Televisión y Radio de Campeche, no tiene contratado Deuda alguna.</t>
    </r>
  </si>
  <si>
    <r>
      <t xml:space="preserve">Al </t>
    </r>
    <r>
      <rPr>
        <b/>
        <sz val="10"/>
        <color rgb="FF000000"/>
        <rFont val="Arial Narrow"/>
        <family val="2"/>
      </rPr>
      <t>31 de marzo de  2026</t>
    </r>
    <r>
      <rPr>
        <sz val="10"/>
        <color rgb="FF000000"/>
        <rFont val="Arial Narrow"/>
        <family val="2"/>
      </rPr>
      <t xml:space="preserve"> el Sistema de Televisión y Radio de Campeche, no tiene contratado Deuda alguna.</t>
    </r>
  </si>
  <si>
    <r>
      <t xml:space="preserve">Al </t>
    </r>
    <r>
      <rPr>
        <b/>
        <sz val="10"/>
        <color rgb="FF000000"/>
        <rFont val="Arial Narrow"/>
        <family val="2"/>
      </rPr>
      <t>31 de marzo de  2026</t>
    </r>
    <r>
      <rPr>
        <sz val="10"/>
        <color rgb="FF000000"/>
        <rFont val="Arial Narrow"/>
        <family val="2"/>
      </rPr>
      <t xml:space="preserve"> el  Sistema de Televisión y Radio de Campeche, no tiene Calificaciones otorgadas por algún ente crediticio.</t>
    </r>
  </si>
  <si>
    <t>NOTA: Se redujo el 10% del Gasto Corriente de acuerdo al Oficio: SAFIN03/PP/PRE/0245/2026, como medida de Austeridad, siendo el importe de $ 73 mil 881 pesos 00/100 m.n. y segun OFICIO: TRC/DA/055/2026 se redujo tambien $ 36 millones 0 pesos 00/100 m.n. de Transferencias tambien como medida de austeridad.</t>
  </si>
  <si>
    <r>
      <t xml:space="preserve">Al </t>
    </r>
    <r>
      <rPr>
        <b/>
        <sz val="10"/>
        <color rgb="FF000000"/>
        <rFont val="Arial Narrow"/>
        <family val="2"/>
      </rPr>
      <t>31 de marzo de 2026</t>
    </r>
    <r>
      <rPr>
        <sz val="10"/>
        <color rgb="FF000000"/>
        <rFont val="Arial Narrow"/>
        <family val="2"/>
      </rPr>
      <t>, no se tiene realizado.</t>
    </r>
  </si>
  <si>
    <t>Del 1 de enero  al 31 de marzo de 2026</t>
  </si>
  <si>
    <r>
      <t xml:space="preserve">i)      Reclasificaciones: durante el periodo del </t>
    </r>
    <r>
      <rPr>
        <b/>
        <sz val="10"/>
        <color rgb="FF000000"/>
        <rFont val="Arial Narrow"/>
        <family val="2"/>
      </rPr>
      <t>01 de enero al 31 de marzo de 2026.</t>
    </r>
  </si>
  <si>
    <t>Del 1 de enero al 31 de marzo de 2026</t>
  </si>
  <si>
    <t>Del 1 de enero al 31 de marzo de 2026.</t>
  </si>
  <si>
    <r>
      <rPr>
        <b/>
        <sz val="13"/>
        <rFont val="Arial Narrow"/>
        <family val="2"/>
      </rPr>
      <t>Al 31 de marzo de 2026,</t>
    </r>
    <r>
      <rPr>
        <sz val="13"/>
        <rFont val="Arial Narrow"/>
        <family val="2"/>
      </rPr>
      <t xml:space="preserve"> El Sistema de Televisión y Radio de Campeche, No  tiene Inversiones Financieras.</t>
    </r>
  </si>
  <si>
    <t>Monto 2025</t>
  </si>
  <si>
    <r>
      <rPr>
        <b/>
        <sz val="13"/>
        <rFont val="Arial Narrow"/>
        <family val="2"/>
      </rPr>
      <t>Al 31 de marzo de 2026,</t>
    </r>
    <r>
      <rPr>
        <sz val="13"/>
        <rFont val="Arial Narrow"/>
        <family val="2"/>
      </rPr>
      <t xml:space="preserve"> El Sistema de Televisión y Radio de Campeche, No  tiene Inventarios.</t>
    </r>
  </si>
  <si>
    <r>
      <rPr>
        <b/>
        <sz val="13"/>
        <rFont val="Arial Narrow"/>
        <family val="2"/>
      </rPr>
      <t>Al 31 de marzo de 2026</t>
    </r>
    <r>
      <rPr>
        <sz val="13"/>
        <rFont val="Arial Narrow"/>
        <family val="2"/>
      </rPr>
      <t>, El Sistema de Televisión y Radio de Campeche, No maneja almacén</t>
    </r>
  </si>
  <si>
    <r>
      <rPr>
        <b/>
        <sz val="13"/>
        <rFont val="Arial Narrow"/>
        <family val="2"/>
      </rPr>
      <t>Al 31 de marzo de 2026</t>
    </r>
    <r>
      <rPr>
        <sz val="13"/>
        <rFont val="Arial Narrow"/>
        <family val="2"/>
      </rPr>
      <t>, El Sistema de Televisión y Radio de Campeche, No  tiene Fideicomisos, Mandatos y Contratos Análogos.</t>
    </r>
  </si>
  <si>
    <t xml:space="preserve">Del 1 de enero al 31 de marzo de 2026. </t>
  </si>
  <si>
    <r>
      <t xml:space="preserve">Al </t>
    </r>
    <r>
      <rPr>
        <b/>
        <sz val="10"/>
        <color rgb="FF000000"/>
        <rFont val="Arial Narrow"/>
        <family val="2"/>
      </rPr>
      <t>31 de  marzo de 2026</t>
    </r>
    <r>
      <rPr>
        <sz val="10"/>
        <color rgb="FF000000"/>
        <rFont val="Arial Narrow"/>
        <family val="2"/>
      </rPr>
      <t xml:space="preserve">, fecha en que se emiten los estados financieros del periodo de: </t>
    </r>
    <r>
      <rPr>
        <b/>
        <sz val="10"/>
        <color rgb="FF000000"/>
        <rFont val="Arial Narrow"/>
        <family val="2"/>
      </rPr>
      <t>1 de enero al 31 de marzo del ejercicio 2026</t>
    </r>
    <r>
      <rPr>
        <sz val="10"/>
        <color rgb="FF000000"/>
        <rFont val="Arial Narrow"/>
        <family val="2"/>
      </rPr>
      <t>, se declara que si existen hechos ocurridos en periodos posteriores al que se informa, que proporcionen evidencia sobre eventos que le afecten económicamente y que no se conocían a la fecha de cierre.</t>
    </r>
  </si>
  <si>
    <t>Se realizo un pago de Prima de Antigüedad al Trabajador Jorge Martín Pérez Ake por 37 años de Servicios de acuerdo al Contrato Colectivo de Trabajo por la cantidad de $ 401,844.14 pesos en este ejercicio fiscal 2026, de los cuales se habia devengado al 31 de diciembre de 2025 el importe de $ 386,426.52 pesos creando un pasivo (cta. 2111-5-1531) siendo en ese entonces por $ 400,956.57 pesos el total a pagar, en este ejercicio fiscal 2026 se cancela el pasivo (cta. 2111-5-1531) y se paga la diferencia de $ 13,110.18 teniendo un alcanze total el Trabajador de $ 399, 536.70 pesos menos una retención de ISR de $ 2,307.44, dichos importes afentaron la parte presupuestal y contable de los Estados Contables, Presupuestales, Programaticos y Formatos de LDF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</si>
</sst>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quot;$&quot;#,##0.00"/>
    <numFmt numFmtId="8" formatCode="&quot;$&quot;#,##0.00;[Red]\-&quot;$&quot;#,##0.00"/>
    <numFmt numFmtId="44" formatCode="_-&quot;$&quot;* #,##0.00_-;\-&quot;$&quot;* #,##0.00_-;_-&quot;$&quot;* &quot;-&quot;??_-;_-@_-"/>
    <numFmt numFmtId="43" formatCode="_-* #,##0.00_-;\-* #,##0.00_-;_-* &quot;-&quot;??_-;_-@_-"/>
    <numFmt numFmtId="164" formatCode="0.0%"/>
    <numFmt numFmtId="165" formatCode="_-* #,##0_-;\-* #,##0_-;_-* &quot;-&quot;??_-;_-@_-"/>
    <numFmt numFmtId="166" formatCode="0.000"/>
    <numFmt numFmtId="167" formatCode="_-* #,##0.0_-;\-* #,##0.0_-;_-* &quot;-&quot;??_-;_-@_-"/>
  </numFmts>
  <fonts count="56">
    <font>
      <sz val="11"/>
      <color rgb="FF000000"/>
      <name val="Calibri"/>
      <family val="2"/>
    </font>
    <font>
      <sz val="11"/>
      <color rgb="FF000000"/>
      <name val="Calibri"/>
      <family val="2"/>
    </font>
    <font>
      <sz val="11"/>
      <color rgb="FF000000"/>
      <name val="Calibri"/>
      <family val="2"/>
    </font>
    <font>
      <sz val="12"/>
      <color rgb="FF000000"/>
      <name val="Arial Narrow"/>
      <family val="2"/>
    </font>
    <font>
      <sz val="11"/>
      <name val="Arial Narrow"/>
      <family val="2"/>
    </font>
    <font>
      <b/>
      <sz val="11"/>
      <name val="Arial Narrow"/>
      <family val="2"/>
    </font>
    <font>
      <sz val="10"/>
      <name val="Arial Narrow"/>
      <family val="2"/>
    </font>
    <font>
      <sz val="11"/>
      <color indexed="8"/>
      <name val="Calibri"/>
      <family val="2"/>
    </font>
    <font>
      <b/>
      <sz val="12"/>
      <color rgb="FF000000"/>
      <name val="Arial Narrow"/>
      <family val="2"/>
    </font>
    <font>
      <sz val="12"/>
      <color rgb="FF000000"/>
      <name val="Calibri"/>
      <family val="2"/>
      <scheme val="minor"/>
    </font>
    <font>
      <b/>
      <sz val="10"/>
      <color rgb="FF000000"/>
      <name val="Arial Narrow"/>
      <family val="2"/>
    </font>
    <font>
      <sz val="10"/>
      <color rgb="FF000000"/>
      <name val="Arial Narrow"/>
      <family val="2"/>
    </font>
    <font>
      <b/>
      <sz val="9"/>
      <color rgb="FF000000"/>
      <name val="Arial Narrow"/>
      <family val="2"/>
    </font>
    <font>
      <b/>
      <sz val="9"/>
      <name val="Arial Narrow"/>
      <family val="2"/>
    </font>
    <font>
      <sz val="9"/>
      <name val="Arial Narrow"/>
      <family val="2"/>
    </font>
    <font>
      <sz val="9"/>
      <color rgb="FF000000"/>
      <name val="Arial Narrow"/>
      <family val="2"/>
    </font>
    <font>
      <b/>
      <sz val="10"/>
      <name val="Arial Narrow"/>
      <family val="2"/>
    </font>
    <font>
      <sz val="7"/>
      <color indexed="8"/>
      <name val="Arial"/>
      <family val="2"/>
    </font>
    <font>
      <sz val="10"/>
      <color indexed="8"/>
      <name val="Arial Narrow"/>
      <family val="2"/>
    </font>
    <font>
      <sz val="8"/>
      <color indexed="8"/>
      <name val="Arial"/>
      <family val="2"/>
    </font>
    <font>
      <b/>
      <sz val="7"/>
      <color indexed="8"/>
      <name val="Arial"/>
      <family val="2"/>
    </font>
    <font>
      <sz val="11"/>
      <color rgb="FF000000"/>
      <name val="Arial Narrow"/>
      <family val="2"/>
    </font>
    <font>
      <b/>
      <sz val="13"/>
      <name val="Arial Narrow"/>
      <family val="2"/>
    </font>
    <font>
      <sz val="13"/>
      <name val="Arial Narrow"/>
      <family val="2"/>
    </font>
    <font>
      <sz val="13"/>
      <color rgb="FF000000"/>
      <name val="Arial Narrow"/>
      <family val="2"/>
    </font>
    <font>
      <b/>
      <sz val="13"/>
      <color rgb="FF000000"/>
      <name val="Arial Narrow"/>
      <family val="2"/>
    </font>
    <font>
      <b/>
      <sz val="11"/>
      <color rgb="FF2B956F"/>
      <name val="Arial Narrow"/>
      <family val="2"/>
    </font>
    <font>
      <b/>
      <sz val="11"/>
      <color rgb="FFFFFFFF"/>
      <name val="Arial Narrow"/>
      <family val="2"/>
    </font>
    <font>
      <b/>
      <sz val="11"/>
      <color rgb="FF000000"/>
      <name val="Arial Narrow"/>
      <family val="2"/>
    </font>
    <font>
      <b/>
      <sz val="10"/>
      <color rgb="FF2B956F"/>
      <name val="Arial Narrow"/>
      <family val="2"/>
    </font>
    <font>
      <b/>
      <sz val="10"/>
      <color rgb="FFFFFFFF"/>
      <name val="Arial Narrow"/>
      <family val="2"/>
    </font>
    <font>
      <b/>
      <sz val="10"/>
      <color theme="1"/>
      <name val="Arial Narrow"/>
      <family val="2"/>
    </font>
    <font>
      <sz val="10"/>
      <color theme="1"/>
      <name val="Arial Narrow"/>
      <family val="2"/>
    </font>
    <font>
      <sz val="14"/>
      <color rgb="FF000000"/>
      <name val="Arial Narrow"/>
      <family val="2"/>
    </font>
    <font>
      <b/>
      <sz val="14"/>
      <color rgb="FF000000"/>
      <name val="Arial Narrow"/>
      <family val="2"/>
    </font>
    <font>
      <b/>
      <sz val="14"/>
      <color rgb="FF2B956F"/>
      <name val="Arial Narrow"/>
      <family val="2"/>
    </font>
    <font>
      <b/>
      <sz val="12"/>
      <name val="Arial Narrow"/>
      <family val="2"/>
    </font>
    <font>
      <sz val="10"/>
      <color rgb="FF000000"/>
      <name val="Azo Sans"/>
    </font>
    <font>
      <b/>
      <sz val="6"/>
      <color rgb="FF000000"/>
      <name val="Arial Narrow"/>
      <family val="2"/>
    </font>
    <font>
      <sz val="12"/>
      <name val="Arial Narrow"/>
      <family val="2"/>
    </font>
    <font>
      <b/>
      <sz val="12"/>
      <color rgb="FF2B956F"/>
      <name val="Arial Narrow"/>
      <family val="2"/>
    </font>
    <font>
      <b/>
      <sz val="12"/>
      <color rgb="FFFFFFFF"/>
      <name val="Arial Narrow"/>
      <family val="2"/>
    </font>
    <font>
      <b/>
      <sz val="11"/>
      <color rgb="FF000000"/>
      <name val="Calibri"/>
      <family val="2"/>
    </font>
    <font>
      <b/>
      <sz val="7"/>
      <color rgb="FF000000"/>
      <name val="Arial Narrow"/>
      <family val="2"/>
    </font>
    <font>
      <sz val="11"/>
      <color theme="1"/>
      <name val="Calibri"/>
      <family val="2"/>
    </font>
    <font>
      <b/>
      <sz val="14"/>
      <color theme="0"/>
      <name val="Arial Narrow"/>
      <family val="2"/>
    </font>
    <font>
      <b/>
      <sz val="10"/>
      <color theme="0"/>
      <name val="Arial Narrow"/>
      <family val="2"/>
    </font>
    <font>
      <b/>
      <sz val="11"/>
      <color theme="0"/>
      <name val="Arial Narrow"/>
      <family val="2"/>
    </font>
    <font>
      <b/>
      <sz val="12"/>
      <color theme="0"/>
      <name val="Arial Narrow"/>
      <family val="2"/>
    </font>
    <font>
      <b/>
      <sz val="13"/>
      <color theme="0"/>
      <name val="Arial Narrow"/>
      <family val="2"/>
    </font>
    <font>
      <b/>
      <sz val="9"/>
      <color theme="0"/>
      <name val="Arial Narrow"/>
      <family val="2"/>
    </font>
    <font>
      <b/>
      <u/>
      <sz val="10"/>
      <color theme="0"/>
      <name val="Arial Narrow"/>
      <family val="2"/>
    </font>
    <font>
      <sz val="11"/>
      <color theme="1"/>
      <name val="Arial Narrow"/>
      <family val="2"/>
    </font>
    <font>
      <b/>
      <sz val="10"/>
      <color theme="0"/>
      <name val="Calibri"/>
      <family val="2"/>
    </font>
    <font>
      <b/>
      <sz val="8"/>
      <color rgb="FF000000"/>
      <name val="Arial Narrow"/>
      <family val="2"/>
    </font>
    <font>
      <sz val="8"/>
      <color rgb="FF000000"/>
      <name val="Arial Narrow"/>
      <family val="2"/>
    </font>
  </fonts>
  <fills count="8">
    <fill>
      <patternFill patternType="none"/>
    </fill>
    <fill>
      <patternFill patternType="gray125"/>
    </fill>
    <fill>
      <patternFill patternType="solid">
        <fgColor rgb="FFEDE7E7"/>
        <bgColor rgb="FF000000"/>
      </patternFill>
    </fill>
    <fill>
      <patternFill patternType="solid">
        <fgColor theme="0"/>
        <bgColor indexed="64"/>
      </patternFill>
    </fill>
    <fill>
      <patternFill patternType="solid">
        <fgColor theme="0"/>
        <bgColor rgb="FF000000"/>
      </patternFill>
    </fill>
    <fill>
      <patternFill patternType="solid">
        <fgColor rgb="FF660033"/>
        <bgColor indexed="64"/>
      </patternFill>
    </fill>
    <fill>
      <patternFill patternType="solid">
        <fgColor rgb="FF660033"/>
        <bgColor rgb="FF000000"/>
      </patternFill>
    </fill>
    <fill>
      <patternFill patternType="solid">
        <fgColor theme="0" tint="-4.9989318521683403E-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top style="thin">
        <color indexed="64"/>
      </top>
      <bottom style="hair">
        <color rgb="FF000000"/>
      </bottom>
      <diagonal/>
    </border>
    <border>
      <left style="thin">
        <color indexed="64"/>
      </left>
      <right style="hair">
        <color rgb="FF000000"/>
      </right>
      <top style="thin">
        <color indexed="64"/>
      </top>
      <bottom style="hair">
        <color rgb="FF000000"/>
      </bottom>
      <diagonal/>
    </border>
    <border>
      <left style="hair">
        <color rgb="FF000000"/>
      </left>
      <right style="thin">
        <color indexed="64"/>
      </right>
      <top style="thin">
        <color indexed="64"/>
      </top>
      <bottom style="hair">
        <color rgb="FF000000"/>
      </bottom>
      <diagonal/>
    </border>
    <border>
      <left/>
      <right/>
      <top style="thin">
        <color indexed="64"/>
      </top>
      <bottom style="hair">
        <color rgb="FF000000"/>
      </bottom>
      <diagonal/>
    </border>
    <border>
      <left style="thin">
        <color indexed="64"/>
      </left>
      <right style="thin">
        <color indexed="64"/>
      </right>
      <top style="thin">
        <color indexed="64"/>
      </top>
      <bottom style="hair">
        <color rgb="FF000000"/>
      </bottom>
      <diagonal/>
    </border>
    <border>
      <left style="thin">
        <color indexed="64"/>
      </left>
      <right style="thin">
        <color indexed="64"/>
      </right>
      <top style="hair">
        <color rgb="FF000000"/>
      </top>
      <bottom style="hair">
        <color rgb="FF000000"/>
      </bottom>
      <diagonal/>
    </border>
    <border>
      <left style="thin">
        <color rgb="FF000000"/>
      </left>
      <right/>
      <top style="hair">
        <color rgb="FF000000"/>
      </top>
      <bottom style="hair">
        <color rgb="FF000000"/>
      </bottom>
      <diagonal/>
    </border>
    <border>
      <left style="thin">
        <color indexed="64"/>
      </left>
      <right style="hair">
        <color rgb="FF000000"/>
      </right>
      <top style="hair">
        <color rgb="FF000000"/>
      </top>
      <bottom style="hair">
        <color rgb="FF000000"/>
      </bottom>
      <diagonal/>
    </border>
    <border>
      <left style="hair">
        <color rgb="FF000000"/>
      </left>
      <right style="thin">
        <color indexed="64"/>
      </right>
      <top style="hair">
        <color rgb="FF000000"/>
      </top>
      <bottom style="hair">
        <color rgb="FF000000"/>
      </bottom>
      <diagonal/>
    </border>
    <border>
      <left/>
      <right/>
      <top style="hair">
        <color rgb="FF000000"/>
      </top>
      <bottom style="hair">
        <color rgb="FF000000"/>
      </bottom>
      <diagonal/>
    </border>
    <border>
      <left style="thin">
        <color rgb="FF000000"/>
      </left>
      <right/>
      <top style="hair">
        <color rgb="FF000000"/>
      </top>
      <bottom/>
      <diagonal/>
    </border>
    <border>
      <left style="thin">
        <color indexed="64"/>
      </left>
      <right style="hair">
        <color rgb="FF000000"/>
      </right>
      <top style="hair">
        <color rgb="FF000000"/>
      </top>
      <bottom/>
      <diagonal/>
    </border>
    <border>
      <left style="hair">
        <color rgb="FF000000"/>
      </left>
      <right style="thin">
        <color indexed="64"/>
      </right>
      <top style="hair">
        <color rgb="FF000000"/>
      </top>
      <bottom/>
      <diagonal/>
    </border>
    <border>
      <left/>
      <right/>
      <top style="hair">
        <color rgb="FF000000"/>
      </top>
      <bottom/>
      <diagonal/>
    </border>
    <border>
      <left style="thin">
        <color indexed="64"/>
      </left>
      <right style="thin">
        <color indexed="64"/>
      </right>
      <top style="hair">
        <color rgb="FF000000"/>
      </top>
      <bottom/>
      <diagonal/>
    </border>
    <border>
      <left style="thin">
        <color rgb="FF000000"/>
      </left>
      <right/>
      <top/>
      <bottom style="hair">
        <color rgb="FF000000"/>
      </bottom>
      <diagonal/>
    </border>
    <border>
      <left style="thin">
        <color indexed="64"/>
      </left>
      <right style="hair">
        <color rgb="FF000000"/>
      </right>
      <top/>
      <bottom style="hair">
        <color rgb="FF000000"/>
      </bottom>
      <diagonal/>
    </border>
    <border>
      <left style="hair">
        <color rgb="FF000000"/>
      </left>
      <right style="thin">
        <color indexed="64"/>
      </right>
      <top/>
      <bottom style="hair">
        <color rgb="FF000000"/>
      </bottom>
      <diagonal/>
    </border>
    <border>
      <left/>
      <right/>
      <top/>
      <bottom style="hair">
        <color rgb="FF000000"/>
      </bottom>
      <diagonal/>
    </border>
    <border>
      <left style="thin">
        <color indexed="64"/>
      </left>
      <right style="thin">
        <color indexed="64"/>
      </right>
      <top/>
      <bottom style="hair">
        <color rgb="FF000000"/>
      </bottom>
      <diagonal/>
    </border>
    <border>
      <left style="thin">
        <color rgb="FF000000"/>
      </left>
      <right/>
      <top style="hair">
        <color rgb="FF000000"/>
      </top>
      <bottom style="thin">
        <color rgb="FF000000"/>
      </bottom>
      <diagonal/>
    </border>
    <border>
      <left style="thin">
        <color indexed="64"/>
      </left>
      <right style="hair">
        <color rgb="FF000000"/>
      </right>
      <top style="hair">
        <color rgb="FF000000"/>
      </top>
      <bottom style="thin">
        <color indexed="64"/>
      </bottom>
      <diagonal/>
    </border>
    <border>
      <left style="hair">
        <color rgb="FF000000"/>
      </left>
      <right style="thin">
        <color indexed="64"/>
      </right>
      <top style="hair">
        <color rgb="FF000000"/>
      </top>
      <bottom style="thin">
        <color indexed="64"/>
      </bottom>
      <diagonal/>
    </border>
    <border>
      <left style="thin">
        <color indexed="64"/>
      </left>
      <right style="thin">
        <color indexed="64"/>
      </right>
      <top style="hair">
        <color rgb="FF000000"/>
      </top>
      <bottom style="thin">
        <color indexed="64"/>
      </bottom>
      <diagonal/>
    </border>
    <border>
      <left/>
      <right/>
      <top style="hair">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rgb="FF000000"/>
      </top>
      <bottom style="thin">
        <color indexed="64"/>
      </bottom>
      <diagonal/>
    </border>
    <border>
      <left/>
      <right style="thin">
        <color indexed="64"/>
      </right>
      <top style="hair">
        <color rgb="FF000000"/>
      </top>
      <bottom style="hair">
        <color rgb="FF000000"/>
      </bottom>
      <diagonal/>
    </border>
    <border>
      <left/>
      <right style="thin">
        <color indexed="64"/>
      </right>
      <top style="hair">
        <color rgb="FF000000"/>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hair">
        <color rgb="FF000000"/>
      </top>
      <bottom style="medium">
        <color indexed="64"/>
      </bottom>
      <diagonal/>
    </border>
    <border>
      <left style="thin">
        <color indexed="64"/>
      </left>
      <right style="thin">
        <color indexed="64"/>
      </right>
      <top/>
      <bottom style="medium">
        <color indexed="64"/>
      </bottom>
      <diagonal/>
    </border>
    <border>
      <left/>
      <right style="thin">
        <color indexed="64"/>
      </right>
      <top style="hair">
        <color indexed="64"/>
      </top>
      <bottom/>
      <diagonal/>
    </border>
  </borders>
  <cellStyleXfs count="7">
    <xf numFmtId="0" fontId="0" fillId="0" borderId="0"/>
    <xf numFmtId="0" fontId="1" fillId="0" borderId="0"/>
    <xf numFmtId="43" fontId="2"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4" fontId="1" fillId="0" borderId="0" applyFont="0" applyFill="0" applyBorder="0" applyAlignment="0" applyProtection="0"/>
  </cellStyleXfs>
  <cellXfs count="612">
    <xf numFmtId="0" fontId="0" fillId="0" borderId="0" xfId="0"/>
    <xf numFmtId="0" fontId="4" fillId="3" borderId="0" xfId="0" applyFont="1" applyFill="1"/>
    <xf numFmtId="0" fontId="10" fillId="0" borderId="0" xfId="0" applyFont="1"/>
    <xf numFmtId="0" fontId="11" fillId="0" borderId="0" xfId="0" applyFont="1"/>
    <xf numFmtId="0" fontId="11" fillId="0" borderId="0" xfId="0" applyFont="1" applyAlignment="1">
      <alignment horizontal="justify" vertical="justify" wrapText="1"/>
    </xf>
    <xf numFmtId="0" fontId="11" fillId="0" borderId="1" xfId="0" applyFont="1" applyBorder="1" applyAlignment="1">
      <alignment vertical="center" wrapText="1"/>
    </xf>
    <xf numFmtId="0" fontId="0" fillId="0" borderId="0" xfId="0" applyAlignment="1">
      <alignment horizontal="center"/>
    </xf>
    <xf numFmtId="0" fontId="13" fillId="3" borderId="16" xfId="0" applyFont="1" applyFill="1" applyBorder="1" applyAlignment="1">
      <alignment horizontal="center"/>
    </xf>
    <xf numFmtId="0" fontId="15" fillId="0" borderId="1" xfId="0" applyFont="1" applyBorder="1"/>
    <xf numFmtId="0" fontId="14" fillId="3" borderId="1" xfId="0" applyFont="1" applyFill="1" applyBorder="1" applyAlignment="1">
      <alignment horizontal="justify" vertical="center" wrapText="1"/>
    </xf>
    <xf numFmtId="0" fontId="14" fillId="3" borderId="17" xfId="0" applyFont="1" applyFill="1" applyBorder="1" applyAlignment="1">
      <alignment horizontal="center"/>
    </xf>
    <xf numFmtId="0" fontId="15" fillId="0" borderId="20" xfId="0" applyFont="1" applyBorder="1"/>
    <xf numFmtId="0" fontId="15" fillId="0" borderId="21" xfId="0" applyFont="1" applyBorder="1"/>
    <xf numFmtId="0" fontId="15" fillId="0" borderId="22" xfId="0" applyFont="1" applyBorder="1"/>
    <xf numFmtId="0" fontId="14" fillId="3" borderId="23" xfId="0" applyFont="1" applyFill="1" applyBorder="1" applyAlignment="1">
      <alignment horizontal="center"/>
    </xf>
    <xf numFmtId="0" fontId="15" fillId="0" borderId="26" xfId="0" applyFont="1" applyBorder="1"/>
    <xf numFmtId="9" fontId="15" fillId="0" borderId="26" xfId="0" applyNumberFormat="1" applyFont="1" applyBorder="1"/>
    <xf numFmtId="43" fontId="15" fillId="0" borderId="26" xfId="0" applyNumberFormat="1" applyFont="1" applyBorder="1"/>
    <xf numFmtId="10" fontId="15" fillId="0" borderId="26" xfId="0" applyNumberFormat="1" applyFont="1" applyBorder="1"/>
    <xf numFmtId="0" fontId="14" fillId="3" borderId="27" xfId="0" applyFont="1" applyFill="1" applyBorder="1" applyAlignment="1">
      <alignment horizontal="center"/>
    </xf>
    <xf numFmtId="0" fontId="15" fillId="0" borderId="31" xfId="0" applyFont="1" applyBorder="1"/>
    <xf numFmtId="9" fontId="15" fillId="0" borderId="30" xfId="0" applyNumberFormat="1" applyFont="1" applyBorder="1"/>
    <xf numFmtId="0" fontId="14" fillId="3" borderId="32" xfId="0" applyFont="1" applyFill="1" applyBorder="1" applyAlignment="1">
      <alignment horizontal="center"/>
    </xf>
    <xf numFmtId="43" fontId="15" fillId="0" borderId="35" xfId="0" applyNumberFormat="1" applyFont="1" applyBorder="1"/>
    <xf numFmtId="0" fontId="15" fillId="0" borderId="36" xfId="0" applyFont="1" applyBorder="1"/>
    <xf numFmtId="9" fontId="15" fillId="0" borderId="35" xfId="0" applyNumberFormat="1" applyFont="1" applyBorder="1"/>
    <xf numFmtId="2" fontId="15" fillId="0" borderId="0" xfId="0" applyNumberFormat="1" applyFont="1"/>
    <xf numFmtId="2" fontId="15" fillId="0" borderId="22" xfId="0" applyNumberFormat="1" applyFont="1" applyBorder="1"/>
    <xf numFmtId="0" fontId="14" fillId="3" borderId="37" xfId="0" applyFont="1" applyFill="1" applyBorder="1" applyAlignment="1">
      <alignment horizontal="center"/>
    </xf>
    <xf numFmtId="2" fontId="15" fillId="0" borderId="40" xfId="0" applyNumberFormat="1" applyFont="1" applyBorder="1"/>
    <xf numFmtId="0" fontId="15" fillId="0" borderId="40" xfId="0" applyFont="1" applyBorder="1"/>
    <xf numFmtId="9" fontId="15" fillId="0" borderId="41" xfId="0" applyNumberFormat="1" applyFont="1" applyBorder="1"/>
    <xf numFmtId="0" fontId="11" fillId="0" borderId="14" xfId="0" applyFont="1" applyBorder="1" applyAlignment="1">
      <alignment horizontal="center"/>
    </xf>
    <xf numFmtId="0" fontId="11" fillId="0" borderId="5" xfId="0" applyFont="1" applyBorder="1" applyAlignment="1">
      <alignment horizontal="center"/>
    </xf>
    <xf numFmtId="0" fontId="11" fillId="0" borderId="2" xfId="0" applyFont="1" applyBorder="1" applyAlignment="1">
      <alignment horizontal="center"/>
    </xf>
    <xf numFmtId="2" fontId="11" fillId="0" borderId="14" xfId="0" applyNumberFormat="1" applyFont="1" applyBorder="1" applyAlignment="1">
      <alignment horizontal="center"/>
    </xf>
    <xf numFmtId="0" fontId="11" fillId="0" borderId="13" xfId="0" applyFont="1" applyBorder="1" applyAlignment="1">
      <alignment horizontal="center"/>
    </xf>
    <xf numFmtId="0" fontId="11" fillId="0" borderId="7" xfId="0" applyFont="1" applyBorder="1" applyAlignment="1">
      <alignment horizontal="center"/>
    </xf>
    <xf numFmtId="0" fontId="11" fillId="0" borderId="0" xfId="0" applyFont="1" applyAlignment="1">
      <alignment horizontal="center"/>
    </xf>
    <xf numFmtId="0" fontId="11" fillId="0" borderId="7" xfId="0" applyFont="1" applyBorder="1" applyAlignment="1">
      <alignment horizontal="left"/>
    </xf>
    <xf numFmtId="0" fontId="11" fillId="0" borderId="0" xfId="0" applyFont="1" applyAlignment="1">
      <alignment horizontal="left"/>
    </xf>
    <xf numFmtId="0" fontId="11" fillId="0" borderId="8" xfId="0" applyFont="1" applyBorder="1" applyAlignment="1">
      <alignment horizontal="left"/>
    </xf>
    <xf numFmtId="0" fontId="11" fillId="0" borderId="15" xfId="0" applyFont="1" applyBorder="1" applyAlignment="1">
      <alignment horizontal="center"/>
    </xf>
    <xf numFmtId="0" fontId="11" fillId="0" borderId="9" xfId="0" applyFont="1" applyBorder="1" applyAlignment="1">
      <alignment horizontal="left"/>
    </xf>
    <xf numFmtId="0" fontId="11" fillId="0" borderId="10" xfId="0" applyFont="1" applyBorder="1" applyAlignment="1">
      <alignment horizontal="left"/>
    </xf>
    <xf numFmtId="0" fontId="11" fillId="0" borderId="11" xfId="0" applyFont="1" applyBorder="1" applyAlignment="1">
      <alignment horizontal="left"/>
    </xf>
    <xf numFmtId="0" fontId="11" fillId="0" borderId="1" xfId="0" applyFont="1" applyBorder="1" applyAlignment="1">
      <alignment horizontal="justify" vertical="justify" wrapText="1"/>
    </xf>
    <xf numFmtId="0" fontId="13" fillId="3" borderId="42" xfId="0" applyFont="1" applyFill="1" applyBorder="1" applyAlignment="1">
      <alignment horizontal="center"/>
    </xf>
    <xf numFmtId="0" fontId="12" fillId="0" borderId="43" xfId="0" applyFont="1" applyBorder="1"/>
    <xf numFmtId="0" fontId="12" fillId="0" borderId="44" xfId="0" applyFont="1" applyBorder="1"/>
    <xf numFmtId="0" fontId="17" fillId="0" borderId="0" xfId="0" applyFont="1" applyAlignment="1">
      <alignment horizontal="left" wrapText="1"/>
    </xf>
    <xf numFmtId="7" fontId="17" fillId="0" borderId="0" xfId="0" applyNumberFormat="1" applyFont="1" applyAlignment="1">
      <alignment horizontal="right" wrapText="1"/>
    </xf>
    <xf numFmtId="7" fontId="18" fillId="0" borderId="1" xfId="0" applyNumberFormat="1" applyFont="1" applyBorder="1" applyAlignment="1">
      <alignment horizontal="right" wrapText="1"/>
    </xf>
    <xf numFmtId="0" fontId="11" fillId="0" borderId="0" xfId="0" applyFont="1" applyAlignment="1">
      <alignment horizontal="center" vertical="justify" wrapText="1"/>
    </xf>
    <xf numFmtId="7" fontId="18" fillId="0" borderId="0" xfId="0" applyNumberFormat="1" applyFont="1" applyAlignment="1">
      <alignment horizontal="right" wrapText="1"/>
    </xf>
    <xf numFmtId="0" fontId="19" fillId="0" borderId="0" xfId="0" applyFont="1" applyAlignment="1">
      <alignment horizontal="left" wrapText="1"/>
    </xf>
    <xf numFmtId="7" fontId="20" fillId="0" borderId="0" xfId="0" applyNumberFormat="1" applyFont="1" applyAlignment="1">
      <alignment horizontal="right" wrapText="1"/>
    </xf>
    <xf numFmtId="7" fontId="19" fillId="0" borderId="0" xfId="0" applyNumberFormat="1" applyFont="1" applyAlignment="1">
      <alignment horizontal="right" wrapText="1"/>
    </xf>
    <xf numFmtId="0" fontId="21" fillId="0" borderId="0" xfId="0" applyFont="1"/>
    <xf numFmtId="0" fontId="23" fillId="3" borderId="0" xfId="0" applyFont="1" applyFill="1"/>
    <xf numFmtId="0" fontId="23" fillId="3" borderId="0" xfId="0" applyFont="1" applyFill="1" applyAlignment="1">
      <alignment horizontal="left"/>
    </xf>
    <xf numFmtId="0" fontId="22" fillId="3" borderId="0" xfId="0" applyFont="1" applyFill="1"/>
    <xf numFmtId="0" fontId="22" fillId="3" borderId="0" xfId="0" applyFont="1" applyFill="1" applyAlignment="1">
      <alignment horizontal="left" vertical="center"/>
    </xf>
    <xf numFmtId="0" fontId="22" fillId="3" borderId="0" xfId="0" applyFont="1" applyFill="1" applyAlignment="1">
      <alignment horizontal="right"/>
    </xf>
    <xf numFmtId="0" fontId="22" fillId="3" borderId="0" xfId="0" applyFont="1" applyFill="1" applyAlignment="1">
      <alignment horizontal="left"/>
    </xf>
    <xf numFmtId="0" fontId="24" fillId="0" borderId="0" xfId="0" applyFont="1"/>
    <xf numFmtId="0" fontId="23" fillId="3" borderId="0" xfId="0" applyFont="1" applyFill="1" applyAlignment="1">
      <alignment horizontal="right"/>
    </xf>
    <xf numFmtId="0" fontId="22" fillId="4" borderId="0" xfId="0" applyFont="1" applyFill="1"/>
    <xf numFmtId="0" fontId="22" fillId="4" borderId="0" xfId="0" applyFont="1" applyFill="1" applyAlignment="1">
      <alignment horizontal="right"/>
    </xf>
    <xf numFmtId="0" fontId="23" fillId="3" borderId="0" xfId="0" applyFont="1" applyFill="1" applyAlignment="1">
      <alignment horizontal="center"/>
    </xf>
    <xf numFmtId="0" fontId="23" fillId="3" borderId="0" xfId="0" applyFont="1" applyFill="1" applyAlignment="1">
      <alignment vertical="justify" wrapText="1"/>
    </xf>
    <xf numFmtId="0" fontId="22" fillId="3" borderId="0" xfId="0" applyFont="1" applyFill="1" applyAlignment="1">
      <alignment horizontal="center"/>
    </xf>
    <xf numFmtId="2" fontId="23" fillId="3" borderId="0" xfId="0" applyNumberFormat="1" applyFont="1" applyFill="1" applyAlignment="1">
      <alignment horizontal="right"/>
    </xf>
    <xf numFmtId="2" fontId="22" fillId="3" borderId="0" xfId="0" applyNumberFormat="1" applyFont="1" applyFill="1"/>
    <xf numFmtId="2" fontId="23" fillId="3" borderId="0" xfId="2" applyNumberFormat="1" applyFont="1" applyFill="1" applyAlignment="1">
      <alignment horizontal="right"/>
    </xf>
    <xf numFmtId="2" fontId="23" fillId="3" borderId="0" xfId="0" applyNumberFormat="1" applyFont="1" applyFill="1"/>
    <xf numFmtId="0" fontId="23" fillId="3" borderId="0" xfId="0" applyFont="1" applyFill="1" applyAlignment="1">
      <alignment horizontal="justify" vertical="center" wrapText="1"/>
    </xf>
    <xf numFmtId="2" fontId="22" fillId="4" borderId="0" xfId="0" applyNumberFormat="1" applyFont="1" applyFill="1" applyAlignment="1">
      <alignment horizontal="right" vertical="justify" wrapText="1"/>
    </xf>
    <xf numFmtId="2" fontId="23" fillId="4" borderId="0" xfId="0" applyNumberFormat="1" applyFont="1" applyFill="1" applyAlignment="1">
      <alignment horizontal="right" vertical="justify" wrapText="1"/>
    </xf>
    <xf numFmtId="0" fontId="3" fillId="0" borderId="0" xfId="0" applyFont="1"/>
    <xf numFmtId="0" fontId="26" fillId="0" borderId="0" xfId="0" applyFont="1"/>
    <xf numFmtId="0" fontId="27" fillId="0" borderId="0" xfId="0" applyFont="1"/>
    <xf numFmtId="0" fontId="8" fillId="0" borderId="0" xfId="0" applyFont="1"/>
    <xf numFmtId="0" fontId="28" fillId="0" borderId="0" xfId="0" applyFont="1"/>
    <xf numFmtId="0" fontId="8" fillId="0" borderId="0" xfId="0" applyFont="1" applyAlignment="1">
      <alignment horizontal="left"/>
    </xf>
    <xf numFmtId="165" fontId="8" fillId="0" borderId="0" xfId="2" applyNumberFormat="1" applyFont="1" applyBorder="1"/>
    <xf numFmtId="0" fontId="3" fillId="0" borderId="0" xfId="0" applyFont="1" applyAlignment="1">
      <alignment horizontal="center"/>
    </xf>
    <xf numFmtId="0" fontId="8" fillId="0" borderId="0" xfId="0" applyFont="1" applyAlignment="1">
      <alignment horizontal="center"/>
    </xf>
    <xf numFmtId="0" fontId="29" fillId="0" borderId="0" xfId="0" applyFont="1"/>
    <xf numFmtId="43" fontId="10" fillId="0" borderId="1" xfId="2" applyFont="1" applyBorder="1"/>
    <xf numFmtId="0" fontId="30" fillId="0" borderId="0" xfId="0" applyFont="1"/>
    <xf numFmtId="0" fontId="11" fillId="0" borderId="1" xfId="0" applyFont="1" applyBorder="1"/>
    <xf numFmtId="2" fontId="11" fillId="0" borderId="1" xfId="0" applyNumberFormat="1" applyFont="1" applyBorder="1"/>
    <xf numFmtId="2" fontId="10" fillId="0" borderId="1" xfId="0" applyNumberFormat="1" applyFont="1" applyBorder="1"/>
    <xf numFmtId="0" fontId="10" fillId="0" borderId="0" xfId="0" applyFont="1" applyAlignment="1">
      <alignment horizontal="left"/>
    </xf>
    <xf numFmtId="165" fontId="10" fillId="0" borderId="0" xfId="2" applyNumberFormat="1" applyFont="1" applyBorder="1"/>
    <xf numFmtId="0" fontId="6" fillId="3" borderId="0" xfId="0" applyFont="1" applyFill="1"/>
    <xf numFmtId="0" fontId="16" fillId="3" borderId="0" xfId="0" applyFont="1" applyFill="1"/>
    <xf numFmtId="43" fontId="32" fillId="0" borderId="1" xfId="0" applyNumberFormat="1" applyFont="1" applyBorder="1" applyAlignment="1">
      <alignment horizontal="right"/>
    </xf>
    <xf numFmtId="2" fontId="11" fillId="0" borderId="0" xfId="0" applyNumberFormat="1" applyFont="1"/>
    <xf numFmtId="0" fontId="26" fillId="0" borderId="0" xfId="0" applyFont="1" applyAlignment="1">
      <alignment horizontal="left" vertical="center"/>
    </xf>
    <xf numFmtId="0" fontId="21" fillId="0" borderId="14" xfId="0" applyFont="1" applyBorder="1" applyAlignment="1">
      <alignment horizontal="center"/>
    </xf>
    <xf numFmtId="0" fontId="28" fillId="0" borderId="14" xfId="0" applyFont="1" applyBorder="1"/>
    <xf numFmtId="167" fontId="28" fillId="0" borderId="14" xfId="2" applyNumberFormat="1" applyFont="1" applyBorder="1"/>
    <xf numFmtId="0" fontId="21" fillId="0" borderId="13" xfId="0" applyFont="1" applyBorder="1" applyAlignment="1">
      <alignment horizontal="center"/>
    </xf>
    <xf numFmtId="0" fontId="21" fillId="0" borderId="13" xfId="0" applyFont="1" applyBorder="1"/>
    <xf numFmtId="0" fontId="21" fillId="0" borderId="15" xfId="0" applyFont="1" applyBorder="1" applyAlignment="1">
      <alignment horizontal="center"/>
    </xf>
    <xf numFmtId="0" fontId="21" fillId="0" borderId="15" xfId="0" applyFont="1" applyBorder="1"/>
    <xf numFmtId="0" fontId="21" fillId="0" borderId="15" xfId="0" applyFont="1" applyBorder="1" applyAlignment="1">
      <alignment horizontal="justify" vertical="center"/>
    </xf>
    <xf numFmtId="0" fontId="21" fillId="0" borderId="1" xfId="0" applyFont="1" applyBorder="1" applyAlignment="1">
      <alignment horizontal="center"/>
    </xf>
    <xf numFmtId="0" fontId="28" fillId="0" borderId="1" xfId="0" applyFont="1" applyBorder="1"/>
    <xf numFmtId="0" fontId="28" fillId="0" borderId="1" xfId="0" applyFont="1" applyBorder="1" applyAlignment="1">
      <alignment horizontal="center"/>
    </xf>
    <xf numFmtId="0" fontId="21" fillId="0" borderId="1" xfId="0" applyFont="1" applyBorder="1"/>
    <xf numFmtId="2" fontId="21" fillId="0" borderId="0" xfId="0" applyNumberFormat="1" applyFont="1"/>
    <xf numFmtId="2" fontId="28" fillId="0" borderId="5" xfId="0" applyNumberFormat="1" applyFont="1" applyBorder="1"/>
    <xf numFmtId="2" fontId="21" fillId="0" borderId="9" xfId="0" applyNumberFormat="1" applyFont="1" applyBorder="1"/>
    <xf numFmtId="2" fontId="28" fillId="0" borderId="14" xfId="0" applyNumberFormat="1" applyFont="1" applyBorder="1"/>
    <xf numFmtId="2" fontId="21" fillId="0" borderId="15" xfId="0" applyNumberFormat="1" applyFont="1" applyBorder="1"/>
    <xf numFmtId="2" fontId="21" fillId="0" borderId="13" xfId="0" applyNumberFormat="1" applyFont="1" applyBorder="1"/>
    <xf numFmtId="2" fontId="28" fillId="0" borderId="3" xfId="0" applyNumberFormat="1" applyFont="1" applyBorder="1"/>
    <xf numFmtId="2" fontId="28" fillId="0" borderId="1" xfId="0" applyNumberFormat="1" applyFont="1" applyBorder="1"/>
    <xf numFmtId="43" fontId="28" fillId="0" borderId="3" xfId="2" applyFont="1" applyBorder="1" applyAlignment="1">
      <alignment horizontal="right"/>
    </xf>
    <xf numFmtId="43" fontId="28" fillId="0" borderId="1" xfId="2" applyFont="1" applyBorder="1" applyAlignment="1">
      <alignment horizontal="right"/>
    </xf>
    <xf numFmtId="43" fontId="21" fillId="0" borderId="13" xfId="2" applyFont="1" applyBorder="1"/>
    <xf numFmtId="43" fontId="28" fillId="0" borderId="1" xfId="2" applyFont="1" applyBorder="1"/>
    <xf numFmtId="43" fontId="28" fillId="0" borderId="1" xfId="0" applyNumberFormat="1" applyFont="1" applyBorder="1"/>
    <xf numFmtId="43" fontId="28" fillId="0" borderId="3" xfId="0" applyNumberFormat="1" applyFont="1" applyBorder="1"/>
    <xf numFmtId="0" fontId="28" fillId="0" borderId="0" xfId="0" applyFont="1" applyAlignment="1">
      <alignment horizontal="center"/>
    </xf>
    <xf numFmtId="0" fontId="21" fillId="0" borderId="0" xfId="0" applyFont="1" applyAlignment="1">
      <alignment horizontal="center"/>
    </xf>
    <xf numFmtId="2" fontId="28" fillId="0" borderId="0" xfId="0" applyNumberFormat="1" applyFont="1"/>
    <xf numFmtId="43" fontId="28" fillId="0" borderId="0" xfId="0" applyNumberFormat="1" applyFont="1"/>
    <xf numFmtId="0" fontId="33" fillId="0" borderId="0" xfId="0" applyFont="1"/>
    <xf numFmtId="0" fontId="35" fillId="2" borderId="0" xfId="0" applyFont="1" applyFill="1"/>
    <xf numFmtId="2" fontId="33" fillId="0" borderId="0" xfId="0" applyNumberFormat="1" applyFont="1"/>
    <xf numFmtId="2" fontId="33" fillId="0" borderId="0" xfId="2" applyNumberFormat="1" applyFont="1"/>
    <xf numFmtId="43" fontId="33" fillId="0" borderId="0" xfId="2" applyFont="1"/>
    <xf numFmtId="8" fontId="11" fillId="0" borderId="1" xfId="0" applyNumberFormat="1" applyFont="1" applyBorder="1" applyAlignment="1">
      <alignment horizontal="right" vertical="center" wrapText="1"/>
    </xf>
    <xf numFmtId="43" fontId="15" fillId="0" borderId="30" xfId="2" applyFont="1" applyBorder="1"/>
    <xf numFmtId="2" fontId="12" fillId="0" borderId="3" xfId="0" applyNumberFormat="1" applyFont="1" applyBorder="1"/>
    <xf numFmtId="2" fontId="12" fillId="0" borderId="1" xfId="0" applyNumberFormat="1" applyFont="1" applyBorder="1"/>
    <xf numFmtId="2" fontId="12" fillId="0" borderId="4" xfId="0" applyNumberFormat="1" applyFont="1" applyBorder="1"/>
    <xf numFmtId="2" fontId="15" fillId="0" borderId="35" xfId="0" applyNumberFormat="1" applyFont="1" applyBorder="1"/>
    <xf numFmtId="2" fontId="15" fillId="0" borderId="36" xfId="0" applyNumberFormat="1" applyFont="1" applyBorder="1"/>
    <xf numFmtId="2" fontId="15" fillId="0" borderId="26" xfId="0" applyNumberFormat="1" applyFont="1" applyBorder="1"/>
    <xf numFmtId="2" fontId="15" fillId="0" borderId="30" xfId="0" applyNumberFormat="1" applyFont="1" applyBorder="1"/>
    <xf numFmtId="2" fontId="15" fillId="0" borderId="45" xfId="0" applyNumberFormat="1" applyFont="1" applyBorder="1"/>
    <xf numFmtId="2" fontId="15" fillId="0" borderId="46" xfId="0" applyNumberFormat="1" applyFont="1" applyBorder="1"/>
    <xf numFmtId="2" fontId="15" fillId="0" borderId="47" xfId="0" applyNumberFormat="1" applyFont="1" applyBorder="1"/>
    <xf numFmtId="43" fontId="12" fillId="0" borderId="48" xfId="2" applyFont="1" applyBorder="1"/>
    <xf numFmtId="43" fontId="12" fillId="0" borderId="49" xfId="2" applyFont="1" applyBorder="1"/>
    <xf numFmtId="2" fontId="11" fillId="0" borderId="13" xfId="0" applyNumberFormat="1" applyFont="1" applyBorder="1" applyAlignment="1">
      <alignment horizontal="right"/>
    </xf>
    <xf numFmtId="2" fontId="11" fillId="0" borderId="15" xfId="0" applyNumberFormat="1" applyFont="1" applyBorder="1" applyAlignment="1">
      <alignment horizontal="right"/>
    </xf>
    <xf numFmtId="0" fontId="0" fillId="3" borderId="0" xfId="0" applyFill="1"/>
    <xf numFmtId="0" fontId="10" fillId="0" borderId="0" xfId="0" applyFont="1" applyAlignment="1">
      <alignment vertical="justify" wrapText="1"/>
    </xf>
    <xf numFmtId="0" fontId="38" fillId="0" borderId="0" xfId="0" applyFont="1" applyAlignment="1">
      <alignment horizontal="center" vertical="center"/>
    </xf>
    <xf numFmtId="0" fontId="37" fillId="0" borderId="0" xfId="0" applyFont="1" applyAlignment="1">
      <alignment vertical="top" wrapText="1"/>
    </xf>
    <xf numFmtId="43" fontId="8" fillId="0" borderId="0" xfId="2" applyFont="1" applyFill="1"/>
    <xf numFmtId="43" fontId="3" fillId="0" borderId="0" xfId="2" applyFont="1" applyFill="1"/>
    <xf numFmtId="0" fontId="39" fillId="3" borderId="0" xfId="0" applyFont="1" applyFill="1"/>
    <xf numFmtId="0" fontId="40" fillId="0" borderId="0" xfId="0" applyFont="1" applyAlignment="1">
      <alignment horizontal="left" vertical="center"/>
    </xf>
    <xf numFmtId="0" fontId="40" fillId="0" borderId="0" xfId="0" applyFont="1"/>
    <xf numFmtId="0" fontId="41" fillId="0" borderId="0" xfId="0" applyFont="1"/>
    <xf numFmtId="43" fontId="3" fillId="0" borderId="0" xfId="0" applyNumberFormat="1" applyFont="1"/>
    <xf numFmtId="43" fontId="8" fillId="0" borderId="0" xfId="0" applyNumberFormat="1" applyFont="1"/>
    <xf numFmtId="43" fontId="28" fillId="0" borderId="14" xfId="2" applyFont="1" applyBorder="1"/>
    <xf numFmtId="43" fontId="21" fillId="0" borderId="15" xfId="2" applyFont="1" applyBorder="1"/>
    <xf numFmtId="0" fontId="43" fillId="0" borderId="0" xfId="0" applyFont="1" applyAlignment="1">
      <alignment horizontal="center" vertical="center"/>
    </xf>
    <xf numFmtId="0" fontId="28" fillId="0" borderId="1" xfId="0" applyFont="1" applyBorder="1" applyAlignment="1">
      <alignment horizontal="right"/>
    </xf>
    <xf numFmtId="0" fontId="33" fillId="0" borderId="3" xfId="0" applyFont="1" applyBorder="1"/>
    <xf numFmtId="0" fontId="33" fillId="0" borderId="4" xfId="0" applyFont="1" applyBorder="1"/>
    <xf numFmtId="0" fontId="33" fillId="0" borderId="12" xfId="0" applyFont="1" applyBorder="1"/>
    <xf numFmtId="0" fontId="21" fillId="0" borderId="3" xfId="0" applyFont="1" applyBorder="1" applyAlignment="1">
      <alignment horizontal="center"/>
    </xf>
    <xf numFmtId="2" fontId="10" fillId="0" borderId="0" xfId="0" applyNumberFormat="1" applyFont="1"/>
    <xf numFmtId="43" fontId="11" fillId="0" borderId="0" xfId="0" applyNumberFormat="1" applyFont="1"/>
    <xf numFmtId="165" fontId="0" fillId="0" borderId="0" xfId="0" applyNumberFormat="1"/>
    <xf numFmtId="2" fontId="0" fillId="0" borderId="9" xfId="0" applyNumberFormat="1" applyBorder="1"/>
    <xf numFmtId="43" fontId="10" fillId="0" borderId="9" xfId="4" applyFont="1" applyBorder="1" applyAlignment="1"/>
    <xf numFmtId="0" fontId="10" fillId="0" borderId="0" xfId="0" applyFont="1" applyAlignment="1">
      <alignment horizontal="center" vertical="center"/>
    </xf>
    <xf numFmtId="43" fontId="10" fillId="0" borderId="0" xfId="4" applyFont="1" applyBorder="1" applyAlignment="1">
      <alignment horizontal="right"/>
    </xf>
    <xf numFmtId="0" fontId="28" fillId="0" borderId="4" xfId="0" applyFont="1" applyBorder="1" applyAlignment="1">
      <alignment horizontal="right"/>
    </xf>
    <xf numFmtId="0" fontId="36" fillId="3" borderId="54" xfId="0" applyFont="1" applyFill="1" applyBorder="1" applyAlignment="1">
      <alignment horizontal="center"/>
    </xf>
    <xf numFmtId="0" fontId="3" fillId="0" borderId="6" xfId="0" applyFont="1" applyBorder="1"/>
    <xf numFmtId="43" fontId="10" fillId="0" borderId="3" xfId="4" applyFont="1" applyBorder="1" applyAlignment="1"/>
    <xf numFmtId="43" fontId="12" fillId="0" borderId="3" xfId="4" applyFont="1" applyBorder="1" applyAlignment="1"/>
    <xf numFmtId="43" fontId="33" fillId="0" borderId="1" xfId="2" applyFont="1" applyBorder="1"/>
    <xf numFmtId="44" fontId="33" fillId="0" borderId="1" xfId="6" applyFont="1" applyBorder="1"/>
    <xf numFmtId="43" fontId="11" fillId="0" borderId="1" xfId="2" applyFont="1" applyBorder="1"/>
    <xf numFmtId="0" fontId="3" fillId="0" borderId="14" xfId="0" applyFont="1" applyBorder="1"/>
    <xf numFmtId="0" fontId="3" fillId="0" borderId="13" xfId="0" applyFont="1" applyBorder="1"/>
    <xf numFmtId="0" fontId="3" fillId="0" borderId="15" xfId="0" applyFont="1" applyBorder="1"/>
    <xf numFmtId="0" fontId="3" fillId="0" borderId="58" xfId="0" applyFont="1" applyBorder="1" applyAlignment="1">
      <alignment horizontal="center"/>
    </xf>
    <xf numFmtId="0" fontId="3" fillId="0" borderId="58" xfId="0" applyFont="1" applyBorder="1"/>
    <xf numFmtId="2" fontId="3" fillId="0" borderId="58" xfId="0" applyNumberFormat="1" applyFont="1" applyBorder="1"/>
    <xf numFmtId="0" fontId="3" fillId="0" borderId="59" xfId="0" applyFont="1" applyBorder="1" applyAlignment="1">
      <alignment horizontal="center"/>
    </xf>
    <xf numFmtId="0" fontId="3" fillId="0" borderId="59" xfId="0" applyFont="1" applyBorder="1"/>
    <xf numFmtId="43" fontId="3" fillId="0" borderId="59" xfId="2" applyFont="1" applyFill="1" applyBorder="1"/>
    <xf numFmtId="0" fontId="3" fillId="0" borderId="60" xfId="0" applyFont="1" applyBorder="1" applyAlignment="1">
      <alignment horizontal="center"/>
    </xf>
    <xf numFmtId="0" fontId="3" fillId="0" borderId="60" xfId="0" applyFont="1" applyBorder="1"/>
    <xf numFmtId="2" fontId="3" fillId="0" borderId="60" xfId="0" applyNumberFormat="1" applyFont="1" applyBorder="1"/>
    <xf numFmtId="0" fontId="3" fillId="0" borderId="5" xfId="0" applyFont="1" applyBorder="1"/>
    <xf numFmtId="0" fontId="3" fillId="0" borderId="2" xfId="0" applyFont="1" applyBorder="1"/>
    <xf numFmtId="0" fontId="3" fillId="0" borderId="7" xfId="0" applyFont="1" applyBorder="1"/>
    <xf numFmtId="0" fontId="3" fillId="0" borderId="8" xfId="0" applyFont="1" applyBorder="1"/>
    <xf numFmtId="0" fontId="8" fillId="0" borderId="7" xfId="0" applyFont="1" applyBorder="1"/>
    <xf numFmtId="0" fontId="8" fillId="0" borderId="8" xfId="0" applyFont="1" applyBorder="1"/>
    <xf numFmtId="0" fontId="3" fillId="0" borderId="9" xfId="0" applyFont="1" applyBorder="1"/>
    <xf numFmtId="0" fontId="3" fillId="0" borderId="10" xfId="0" applyFont="1" applyBorder="1"/>
    <xf numFmtId="0" fontId="3" fillId="0" borderId="11" xfId="0" applyFont="1" applyBorder="1"/>
    <xf numFmtId="43" fontId="3" fillId="0" borderId="58" xfId="2" applyFont="1" applyFill="1" applyBorder="1"/>
    <xf numFmtId="0" fontId="8" fillId="0" borderId="59" xfId="0" applyFont="1" applyBorder="1" applyAlignment="1">
      <alignment horizontal="center"/>
    </xf>
    <xf numFmtId="2" fontId="8" fillId="0" borderId="59" xfId="0" applyNumberFormat="1" applyFont="1" applyBorder="1"/>
    <xf numFmtId="2" fontId="3" fillId="0" borderId="59" xfId="0" applyNumberFormat="1" applyFont="1" applyBorder="1"/>
    <xf numFmtId="43" fontId="8" fillId="0" borderId="59" xfId="2" applyFont="1" applyFill="1" applyBorder="1"/>
    <xf numFmtId="0" fontId="23" fillId="3" borderId="13" xfId="0" applyFont="1" applyFill="1" applyBorder="1"/>
    <xf numFmtId="0" fontId="23" fillId="3" borderId="15" xfId="0" applyFont="1" applyFill="1" applyBorder="1"/>
    <xf numFmtId="0" fontId="23" fillId="3" borderId="58" xfId="0" applyFont="1" applyFill="1" applyBorder="1" applyAlignment="1">
      <alignment horizontal="center"/>
    </xf>
    <xf numFmtId="0" fontId="23" fillId="3" borderId="58" xfId="0" applyFont="1" applyFill="1" applyBorder="1"/>
    <xf numFmtId="2" fontId="23" fillId="3" borderId="58" xfId="0" applyNumberFormat="1" applyFont="1" applyFill="1" applyBorder="1" applyAlignment="1">
      <alignment horizontal="right"/>
    </xf>
    <xf numFmtId="0" fontId="23" fillId="3" borderId="59" xfId="0" applyFont="1" applyFill="1" applyBorder="1" applyAlignment="1">
      <alignment horizontal="center"/>
    </xf>
    <xf numFmtId="0" fontId="23" fillId="3" borderId="59" xfId="0" applyFont="1" applyFill="1" applyBorder="1"/>
    <xf numFmtId="2" fontId="23" fillId="3" borderId="59" xfId="0" applyNumberFormat="1" applyFont="1" applyFill="1" applyBorder="1" applyAlignment="1">
      <alignment horizontal="right"/>
    </xf>
    <xf numFmtId="0" fontId="23" fillId="3" borderId="60" xfId="0" applyFont="1" applyFill="1" applyBorder="1" applyAlignment="1">
      <alignment horizontal="center"/>
    </xf>
    <xf numFmtId="0" fontId="23" fillId="3" borderId="60" xfId="0" applyFont="1" applyFill="1" applyBorder="1"/>
    <xf numFmtId="2" fontId="23" fillId="3" borderId="60" xfId="0" applyNumberFormat="1" applyFont="1" applyFill="1" applyBorder="1" applyAlignment="1">
      <alignment horizontal="right"/>
    </xf>
    <xf numFmtId="0" fontId="23" fillId="3" borderId="61" xfId="0" applyFont="1" applyFill="1" applyBorder="1"/>
    <xf numFmtId="0" fontId="23" fillId="3" borderId="62" xfId="0" applyFont="1" applyFill="1" applyBorder="1"/>
    <xf numFmtId="0" fontId="23" fillId="3" borderId="63" xfId="0" applyFont="1" applyFill="1" applyBorder="1"/>
    <xf numFmtId="0" fontId="23" fillId="3" borderId="64" xfId="0" applyFont="1" applyFill="1" applyBorder="1"/>
    <xf numFmtId="0" fontId="23" fillId="3" borderId="65" xfId="0" applyFont="1" applyFill="1" applyBorder="1"/>
    <xf numFmtId="0" fontId="23" fillId="3" borderId="66" xfId="0" applyFont="1" applyFill="1" applyBorder="1"/>
    <xf numFmtId="0" fontId="23" fillId="3" borderId="67" xfId="0" applyFont="1" applyFill="1" applyBorder="1"/>
    <xf numFmtId="0" fontId="23" fillId="3" borderId="68" xfId="0" applyFont="1" applyFill="1" applyBorder="1"/>
    <xf numFmtId="0" fontId="23" fillId="3" borderId="69" xfId="0" applyFont="1" applyFill="1" applyBorder="1"/>
    <xf numFmtId="43" fontId="23" fillId="3" borderId="61" xfId="2" applyFont="1" applyFill="1" applyBorder="1" applyAlignment="1">
      <alignment horizontal="right"/>
    </xf>
    <xf numFmtId="43" fontId="23" fillId="3" borderId="58" xfId="2" applyFont="1" applyFill="1" applyBorder="1" applyAlignment="1">
      <alignment horizontal="right"/>
    </xf>
    <xf numFmtId="2" fontId="23" fillId="3" borderId="63" xfId="0" applyNumberFormat="1" applyFont="1" applyFill="1" applyBorder="1" applyAlignment="1">
      <alignment horizontal="right"/>
    </xf>
    <xf numFmtId="2" fontId="23" fillId="3" borderId="64" xfId="0" applyNumberFormat="1" applyFont="1" applyFill="1" applyBorder="1" applyAlignment="1">
      <alignment horizontal="right"/>
    </xf>
    <xf numFmtId="2" fontId="23" fillId="3" borderId="66" xfId="0" applyNumberFormat="1" applyFont="1" applyFill="1" applyBorder="1" applyAlignment="1">
      <alignment horizontal="right"/>
    </xf>
    <xf numFmtId="2" fontId="23" fillId="3" borderId="67" xfId="0" applyNumberFormat="1" applyFont="1" applyFill="1" applyBorder="1" applyAlignment="1">
      <alignment horizontal="right"/>
    </xf>
    <xf numFmtId="2" fontId="23" fillId="3" borderId="69" xfId="0" applyNumberFormat="1" applyFont="1" applyFill="1" applyBorder="1" applyAlignment="1">
      <alignment horizontal="right"/>
    </xf>
    <xf numFmtId="0" fontId="23" fillId="3" borderId="1" xfId="0" applyFont="1" applyFill="1" applyBorder="1" applyAlignment="1">
      <alignment horizontal="center"/>
    </xf>
    <xf numFmtId="0" fontId="23" fillId="3" borderId="1" xfId="0" applyFont="1" applyFill="1" applyBorder="1"/>
    <xf numFmtId="2" fontId="23" fillId="3" borderId="1" xfId="0" applyNumberFormat="1" applyFont="1" applyFill="1" applyBorder="1" applyAlignment="1">
      <alignment horizontal="right"/>
    </xf>
    <xf numFmtId="0" fontId="22" fillId="3" borderId="61" xfId="0" applyFont="1" applyFill="1" applyBorder="1" applyAlignment="1">
      <alignment horizontal="center"/>
    </xf>
    <xf numFmtId="0" fontId="22" fillId="3" borderId="58" xfId="0" applyFont="1" applyFill="1" applyBorder="1"/>
    <xf numFmtId="43" fontId="22" fillId="3" borderId="58" xfId="2" applyFont="1" applyFill="1" applyBorder="1" applyAlignment="1">
      <alignment horizontal="right"/>
    </xf>
    <xf numFmtId="166" fontId="22" fillId="3" borderId="58" xfId="0" applyNumberFormat="1" applyFont="1" applyFill="1" applyBorder="1"/>
    <xf numFmtId="0" fontId="23" fillId="3" borderId="64" xfId="0" applyFont="1" applyFill="1" applyBorder="1" applyAlignment="1">
      <alignment horizontal="center"/>
    </xf>
    <xf numFmtId="9" fontId="23" fillId="3" borderId="59" xfId="0" applyNumberFormat="1" applyFont="1" applyFill="1" applyBorder="1"/>
    <xf numFmtId="164" fontId="23" fillId="3" borderId="59" xfId="0" applyNumberFormat="1" applyFont="1" applyFill="1" applyBorder="1"/>
    <xf numFmtId="43" fontId="23" fillId="3" borderId="59" xfId="2" applyFont="1" applyFill="1" applyBorder="1" applyAlignment="1">
      <alignment horizontal="right"/>
    </xf>
    <xf numFmtId="0" fontId="22" fillId="3" borderId="64" xfId="0" applyFont="1" applyFill="1" applyBorder="1" applyAlignment="1">
      <alignment horizontal="center"/>
    </xf>
    <xf numFmtId="0" fontId="22" fillId="3" borderId="59" xfId="0" applyFont="1" applyFill="1" applyBorder="1"/>
    <xf numFmtId="43" fontId="22" fillId="3" borderId="59" xfId="2" applyFont="1" applyFill="1" applyBorder="1" applyAlignment="1">
      <alignment horizontal="right"/>
    </xf>
    <xf numFmtId="43" fontId="23" fillId="3" borderId="59" xfId="2" applyFont="1" applyFill="1" applyBorder="1"/>
    <xf numFmtId="2" fontId="23" fillId="3" borderId="59" xfId="2" applyNumberFormat="1" applyFont="1" applyFill="1" applyBorder="1" applyAlignment="1">
      <alignment horizontal="right"/>
    </xf>
    <xf numFmtId="2" fontId="23" fillId="3" borderId="59" xfId="2" applyNumberFormat="1" applyFont="1" applyFill="1" applyBorder="1"/>
    <xf numFmtId="0" fontId="23" fillId="3" borderId="67" xfId="0" applyFont="1" applyFill="1" applyBorder="1" applyAlignment="1">
      <alignment horizontal="center"/>
    </xf>
    <xf numFmtId="9" fontId="23" fillId="3" borderId="60" xfId="0" applyNumberFormat="1" applyFont="1" applyFill="1" applyBorder="1"/>
    <xf numFmtId="0" fontId="22" fillId="3" borderId="59" xfId="0" applyFont="1" applyFill="1" applyBorder="1" applyAlignment="1">
      <alignment horizontal="justify" vertical="justify" wrapText="1"/>
    </xf>
    <xf numFmtId="0" fontId="23" fillId="3" borderId="14" xfId="0" applyFont="1" applyFill="1" applyBorder="1" applyAlignment="1">
      <alignment horizontal="justify" vertical="justify" wrapText="1"/>
    </xf>
    <xf numFmtId="2" fontId="22" fillId="3" borderId="58" xfId="0" applyNumberFormat="1" applyFont="1" applyFill="1" applyBorder="1" applyAlignment="1">
      <alignment horizontal="right"/>
    </xf>
    <xf numFmtId="0" fontId="23" fillId="3" borderId="58" xfId="0" applyFont="1" applyFill="1" applyBorder="1" applyAlignment="1">
      <alignment horizontal="justify" vertical="justify" wrapText="1"/>
    </xf>
    <xf numFmtId="2" fontId="22" fillId="3" borderId="59" xfId="2" applyNumberFormat="1" applyFont="1" applyFill="1" applyBorder="1" applyAlignment="1">
      <alignment horizontal="right"/>
    </xf>
    <xf numFmtId="2" fontId="22" fillId="3" borderId="59" xfId="0" applyNumberFormat="1" applyFont="1" applyFill="1" applyBorder="1" applyAlignment="1">
      <alignment horizontal="right"/>
    </xf>
    <xf numFmtId="2" fontId="23" fillId="3" borderId="60" xfId="2" applyNumberFormat="1" applyFont="1" applyFill="1" applyBorder="1" applyAlignment="1">
      <alignment horizontal="right"/>
    </xf>
    <xf numFmtId="2" fontId="22" fillId="3" borderId="58" xfId="0" applyNumberFormat="1" applyFont="1" applyFill="1" applyBorder="1"/>
    <xf numFmtId="0" fontId="22" fillId="3" borderId="59" xfId="0" applyFont="1" applyFill="1" applyBorder="1" applyAlignment="1">
      <alignment horizontal="center"/>
    </xf>
    <xf numFmtId="2" fontId="22" fillId="3" borderId="59" xfId="0" applyNumberFormat="1" applyFont="1" applyFill="1" applyBorder="1"/>
    <xf numFmtId="2" fontId="23" fillId="4" borderId="59" xfId="0" applyNumberFormat="1" applyFont="1" applyFill="1" applyBorder="1" applyAlignment="1">
      <alignment horizontal="right" vertical="justify" wrapText="1"/>
    </xf>
    <xf numFmtId="2" fontId="23" fillId="3" borderId="59" xfId="0" applyNumberFormat="1" applyFont="1" applyFill="1" applyBorder="1"/>
    <xf numFmtId="2" fontId="22" fillId="4" borderId="59" xfId="0" applyNumberFormat="1" applyFont="1" applyFill="1" applyBorder="1" applyAlignment="1">
      <alignment horizontal="right" vertical="justify" wrapText="1"/>
    </xf>
    <xf numFmtId="2" fontId="23" fillId="4" borderId="60" xfId="0" applyNumberFormat="1" applyFont="1" applyFill="1" applyBorder="1" applyAlignment="1">
      <alignment horizontal="right" vertical="justify" wrapText="1"/>
    </xf>
    <xf numFmtId="2" fontId="23" fillId="3" borderId="60" xfId="0" applyNumberFormat="1" applyFont="1" applyFill="1" applyBorder="1"/>
    <xf numFmtId="0" fontId="22" fillId="3" borderId="64" xfId="0" applyFont="1" applyFill="1" applyBorder="1"/>
    <xf numFmtId="0" fontId="22" fillId="3" borderId="65" xfId="0" applyFont="1" applyFill="1" applyBorder="1"/>
    <xf numFmtId="0" fontId="22" fillId="3" borderId="66" xfId="0" applyFont="1" applyFill="1" applyBorder="1"/>
    <xf numFmtId="2" fontId="23" fillId="4" borderId="58" xfId="0" applyNumberFormat="1" applyFont="1" applyFill="1" applyBorder="1" applyAlignment="1">
      <alignment horizontal="right" vertical="justify" wrapText="1"/>
    </xf>
    <xf numFmtId="2" fontId="23" fillId="3" borderId="58" xfId="0" applyNumberFormat="1" applyFont="1" applyFill="1" applyBorder="1"/>
    <xf numFmtId="2" fontId="23" fillId="3" borderId="61" xfId="0" applyNumberFormat="1" applyFont="1" applyFill="1" applyBorder="1"/>
    <xf numFmtId="2" fontId="23" fillId="3" borderId="64" xfId="0" applyNumberFormat="1" applyFont="1" applyFill="1" applyBorder="1"/>
    <xf numFmtId="2" fontId="22" fillId="3" borderId="64" xfId="0" applyNumberFormat="1" applyFont="1" applyFill="1" applyBorder="1"/>
    <xf numFmtId="2" fontId="23" fillId="3" borderId="67" xfId="0" applyNumberFormat="1" applyFont="1" applyFill="1" applyBorder="1"/>
    <xf numFmtId="0" fontId="22" fillId="4" borderId="58" xfId="0" applyFont="1" applyFill="1" applyBorder="1"/>
    <xf numFmtId="43" fontId="23" fillId="4" borderId="59" xfId="2" applyFont="1" applyFill="1" applyBorder="1" applyAlignment="1">
      <alignment horizontal="right" vertical="justify" wrapText="1"/>
    </xf>
    <xf numFmtId="0" fontId="23" fillId="3" borderId="70" xfId="0" applyFont="1" applyFill="1" applyBorder="1" applyAlignment="1">
      <alignment horizontal="center"/>
    </xf>
    <xf numFmtId="0" fontId="23" fillId="3" borderId="70" xfId="0" applyFont="1" applyFill="1" applyBorder="1"/>
    <xf numFmtId="2" fontId="23" fillId="4" borderId="70" xfId="0" applyNumberFormat="1" applyFont="1" applyFill="1" applyBorder="1" applyAlignment="1">
      <alignment horizontal="right" vertical="justify" wrapText="1"/>
    </xf>
    <xf numFmtId="0" fontId="23" fillId="3" borderId="71" xfId="0" applyFont="1" applyFill="1" applyBorder="1"/>
    <xf numFmtId="0" fontId="23" fillId="3" borderId="72" xfId="0" applyFont="1" applyFill="1" applyBorder="1"/>
    <xf numFmtId="0" fontId="23" fillId="3" borderId="73" xfId="0" applyFont="1" applyFill="1" applyBorder="1"/>
    <xf numFmtId="0" fontId="22" fillId="4" borderId="58" xfId="0" applyFont="1" applyFill="1" applyBorder="1" applyAlignment="1">
      <alignment horizontal="justify" vertical="justify" wrapText="1"/>
    </xf>
    <xf numFmtId="43" fontId="22" fillId="4" borderId="58" xfId="0" applyNumberFormat="1" applyFont="1" applyFill="1" applyBorder="1" applyAlignment="1">
      <alignment horizontal="right" vertical="center"/>
    </xf>
    <xf numFmtId="0" fontId="22" fillId="4" borderId="58" xfId="0" applyFont="1" applyFill="1" applyBorder="1" applyAlignment="1">
      <alignment vertical="center"/>
    </xf>
    <xf numFmtId="0" fontId="22" fillId="4" borderId="59" xfId="0" applyFont="1" applyFill="1" applyBorder="1"/>
    <xf numFmtId="0" fontId="22" fillId="4" borderId="59" xfId="0" applyFont="1" applyFill="1" applyBorder="1" applyAlignment="1">
      <alignment horizontal="center" vertical="center"/>
    </xf>
    <xf numFmtId="0" fontId="22" fillId="3" borderId="59" xfId="0" applyFont="1" applyFill="1" applyBorder="1" applyAlignment="1">
      <alignment horizontal="justify" vertical="center" wrapText="1"/>
    </xf>
    <xf numFmtId="43" fontId="22" fillId="3" borderId="59" xfId="0" applyNumberFormat="1" applyFont="1" applyFill="1" applyBorder="1" applyAlignment="1">
      <alignment horizontal="right"/>
    </xf>
    <xf numFmtId="0" fontId="23" fillId="3" borderId="59" xfId="0" applyFont="1" applyFill="1" applyBorder="1" applyAlignment="1">
      <alignment horizontal="justify" vertical="center" wrapText="1"/>
    </xf>
    <xf numFmtId="2" fontId="23" fillId="4" borderId="59" xfId="0" applyNumberFormat="1" applyFont="1" applyFill="1" applyBorder="1" applyAlignment="1">
      <alignment horizontal="right" wrapText="1"/>
    </xf>
    <xf numFmtId="0" fontId="22" fillId="4" borderId="61" xfId="0" applyFont="1" applyFill="1" applyBorder="1" applyAlignment="1">
      <alignment horizontal="justify" vertical="justify" wrapText="1"/>
    </xf>
    <xf numFmtId="0" fontId="22" fillId="4" borderId="62" xfId="0" applyFont="1" applyFill="1" applyBorder="1" applyAlignment="1">
      <alignment horizontal="justify" vertical="justify" wrapText="1"/>
    </xf>
    <xf numFmtId="0" fontId="22" fillId="4" borderId="63" xfId="0" applyFont="1" applyFill="1" applyBorder="1" applyAlignment="1">
      <alignment horizontal="justify" vertical="justify" wrapText="1"/>
    </xf>
    <xf numFmtId="0" fontId="22" fillId="4" borderId="64" xfId="0" applyFont="1" applyFill="1" applyBorder="1" applyAlignment="1">
      <alignment horizontal="justify" vertical="justify" wrapText="1"/>
    </xf>
    <xf numFmtId="0" fontId="22" fillId="4" borderId="65" xfId="0" applyFont="1" applyFill="1" applyBorder="1" applyAlignment="1">
      <alignment horizontal="justify" vertical="justify" wrapText="1"/>
    </xf>
    <xf numFmtId="0" fontId="22" fillId="4" borderId="66" xfId="0" applyFont="1" applyFill="1" applyBorder="1" applyAlignment="1">
      <alignment horizontal="justify" vertical="justify" wrapText="1"/>
    </xf>
    <xf numFmtId="43" fontId="23" fillId="4" borderId="59" xfId="2" applyFont="1" applyFill="1" applyBorder="1" applyAlignment="1">
      <alignment horizontal="right" wrapText="1"/>
    </xf>
    <xf numFmtId="0" fontId="11" fillId="0" borderId="58" xfId="0" applyFont="1" applyBorder="1" applyAlignment="1">
      <alignment vertical="center" wrapText="1"/>
    </xf>
    <xf numFmtId="8" fontId="11" fillId="0" borderId="58" xfId="0" applyNumberFormat="1" applyFont="1" applyBorder="1" applyAlignment="1">
      <alignment horizontal="right" vertical="center" wrapText="1"/>
    </xf>
    <xf numFmtId="0" fontId="11" fillId="0" borderId="60" xfId="0" applyFont="1" applyBorder="1" applyAlignment="1">
      <alignment vertical="center" wrapText="1"/>
    </xf>
    <xf numFmtId="43" fontId="11" fillId="0" borderId="60" xfId="2" applyFont="1" applyBorder="1" applyAlignment="1">
      <alignment horizontal="right" vertical="center" wrapText="1"/>
    </xf>
    <xf numFmtId="8" fontId="11" fillId="0" borderId="60" xfId="0" applyNumberFormat="1" applyFont="1" applyBorder="1" applyAlignment="1">
      <alignment horizontal="right" vertical="center" wrapText="1"/>
    </xf>
    <xf numFmtId="43" fontId="11" fillId="0" borderId="60" xfId="0" applyNumberFormat="1" applyFont="1" applyBorder="1" applyAlignment="1">
      <alignment horizontal="right" vertical="center" wrapText="1"/>
    </xf>
    <xf numFmtId="2" fontId="0" fillId="0" borderId="61" xfId="0" applyNumberFormat="1" applyBorder="1"/>
    <xf numFmtId="2" fontId="21" fillId="0" borderId="63" xfId="0" applyNumberFormat="1" applyFont="1" applyBorder="1"/>
    <xf numFmtId="2" fontId="0" fillId="0" borderId="64" xfId="0" applyNumberFormat="1" applyBorder="1"/>
    <xf numFmtId="2" fontId="21" fillId="0" borderId="66" xfId="0" applyNumberFormat="1" applyFont="1" applyBorder="1"/>
    <xf numFmtId="1" fontId="23" fillId="3" borderId="1" xfId="0" applyNumberFormat="1" applyFont="1" applyFill="1" applyBorder="1" applyAlignment="1">
      <alignment horizontal="right"/>
    </xf>
    <xf numFmtId="0" fontId="34" fillId="0" borderId="14" xfId="0" applyFont="1" applyBorder="1" applyAlignment="1">
      <alignment horizontal="left"/>
    </xf>
    <xf numFmtId="0" fontId="34" fillId="0" borderId="14" xfId="0" applyFont="1" applyBorder="1"/>
    <xf numFmtId="0" fontId="34" fillId="0" borderId="42" xfId="0" applyFont="1" applyBorder="1" applyAlignment="1">
      <alignment horizontal="right"/>
    </xf>
    <xf numFmtId="0" fontId="34" fillId="0" borderId="43" xfId="0" applyFont="1" applyBorder="1" applyAlignment="1">
      <alignment vertical="center" wrapText="1"/>
    </xf>
    <xf numFmtId="0" fontId="34" fillId="0" borderId="43" xfId="0" applyFont="1" applyBorder="1"/>
    <xf numFmtId="0" fontId="34" fillId="0" borderId="44" xfId="0" applyFont="1" applyBorder="1"/>
    <xf numFmtId="0" fontId="33" fillId="0" borderId="70" xfId="0" applyFont="1" applyBorder="1"/>
    <xf numFmtId="0" fontId="33" fillId="0" borderId="59" xfId="0" applyFont="1" applyBorder="1"/>
    <xf numFmtId="0" fontId="33" fillId="0" borderId="75" xfId="0" applyFont="1" applyBorder="1"/>
    <xf numFmtId="0" fontId="34" fillId="0" borderId="42" xfId="0" applyFont="1" applyBorder="1" applyAlignment="1">
      <alignment horizontal="left"/>
    </xf>
    <xf numFmtId="0" fontId="33" fillId="0" borderId="1" xfId="0" applyFont="1" applyBorder="1"/>
    <xf numFmtId="2" fontId="33" fillId="0" borderId="70" xfId="0" applyNumberFormat="1" applyFont="1" applyBorder="1"/>
    <xf numFmtId="2" fontId="33" fillId="0" borderId="59" xfId="0" applyNumberFormat="1" applyFont="1" applyBorder="1"/>
    <xf numFmtId="2" fontId="33" fillId="0" borderId="75" xfId="0" applyNumberFormat="1" applyFont="1" applyBorder="1"/>
    <xf numFmtId="2" fontId="34" fillId="0" borderId="43" xfId="0" applyNumberFormat="1" applyFont="1" applyBorder="1" applyAlignment="1">
      <alignment horizontal="left"/>
    </xf>
    <xf numFmtId="2" fontId="33" fillId="0" borderId="43" xfId="0" applyNumberFormat="1" applyFont="1" applyBorder="1"/>
    <xf numFmtId="2" fontId="33" fillId="0" borderId="44" xfId="0" applyNumberFormat="1" applyFont="1" applyBorder="1"/>
    <xf numFmtId="2" fontId="34" fillId="0" borderId="43" xfId="0" applyNumberFormat="1" applyFont="1" applyBorder="1"/>
    <xf numFmtId="2" fontId="34" fillId="0" borderId="44" xfId="0" applyNumberFormat="1" applyFont="1" applyBorder="1"/>
    <xf numFmtId="2" fontId="33" fillId="0" borderId="13" xfId="0" applyNumberFormat="1" applyFont="1" applyBorder="1"/>
    <xf numFmtId="2" fontId="33" fillId="0" borderId="1" xfId="0" applyNumberFormat="1" applyFont="1" applyBorder="1"/>
    <xf numFmtId="0" fontId="45" fillId="5" borderId="1" xfId="0" applyFont="1" applyFill="1" applyBorder="1"/>
    <xf numFmtId="0" fontId="45" fillId="5" borderId="1" xfId="0" applyFont="1" applyFill="1" applyBorder="1" applyAlignment="1">
      <alignment horizontal="justify" vertical="justify" wrapText="1"/>
    </xf>
    <xf numFmtId="0" fontId="45" fillId="5" borderId="14" xfId="0" applyFont="1" applyFill="1" applyBorder="1"/>
    <xf numFmtId="0" fontId="45" fillId="5" borderId="14" xfId="0" applyFont="1" applyFill="1" applyBorder="1" applyAlignment="1">
      <alignment horizontal="justify" vertical="justify" wrapText="1"/>
    </xf>
    <xf numFmtId="1" fontId="45" fillId="5" borderId="1" xfId="0" applyNumberFormat="1" applyFont="1" applyFill="1" applyBorder="1" applyAlignment="1">
      <alignment horizontal="center"/>
    </xf>
    <xf numFmtId="0" fontId="46" fillId="5" borderId="15" xfId="0" applyFont="1" applyFill="1" applyBorder="1" applyAlignment="1">
      <alignment horizontal="center" vertical="center"/>
    </xf>
    <xf numFmtId="43" fontId="46" fillId="5" borderId="1" xfId="2" applyFont="1" applyFill="1" applyBorder="1"/>
    <xf numFmtId="0" fontId="46" fillId="5" borderId="9" xfId="0" applyFont="1" applyFill="1" applyBorder="1"/>
    <xf numFmtId="0" fontId="46" fillId="5" borderId="11" xfId="0" applyFont="1" applyFill="1" applyBorder="1" applyAlignment="1">
      <alignment horizontal="center"/>
    </xf>
    <xf numFmtId="0" fontId="46" fillId="5" borderId="15" xfId="0" applyFont="1" applyFill="1" applyBorder="1" applyAlignment="1">
      <alignment horizontal="center"/>
    </xf>
    <xf numFmtId="43" fontId="46" fillId="5" borderId="1" xfId="2" applyFont="1" applyFill="1" applyBorder="1" applyAlignment="1">
      <alignment horizontal="right" vertical="center"/>
    </xf>
    <xf numFmtId="2" fontId="46" fillId="5" borderId="1" xfId="0" applyNumberFormat="1" applyFont="1" applyFill="1" applyBorder="1"/>
    <xf numFmtId="0" fontId="47" fillId="5" borderId="1" xfId="0" applyFont="1" applyFill="1" applyBorder="1"/>
    <xf numFmtId="0" fontId="47" fillId="5" borderId="1" xfId="0" applyFont="1" applyFill="1" applyBorder="1" applyAlignment="1">
      <alignment horizontal="center"/>
    </xf>
    <xf numFmtId="0" fontId="47" fillId="5" borderId="1" xfId="0" applyFont="1" applyFill="1" applyBorder="1" applyAlignment="1">
      <alignment vertical="center"/>
    </xf>
    <xf numFmtId="0" fontId="47" fillId="5" borderId="1" xfId="0" applyFont="1" applyFill="1" applyBorder="1" applyAlignment="1">
      <alignment horizontal="center" vertical="center"/>
    </xf>
    <xf numFmtId="0" fontId="47" fillId="5" borderId="1" xfId="0" applyFont="1" applyFill="1" applyBorder="1" applyAlignment="1">
      <alignment horizontal="center" vertical="center" wrapText="1"/>
    </xf>
    <xf numFmtId="0" fontId="48" fillId="5" borderId="1" xfId="0" applyFont="1" applyFill="1" applyBorder="1"/>
    <xf numFmtId="0" fontId="48" fillId="5" borderId="3" xfId="0" applyFont="1" applyFill="1" applyBorder="1"/>
    <xf numFmtId="0" fontId="48" fillId="5" borderId="12" xfId="0" applyFont="1" applyFill="1" applyBorder="1"/>
    <xf numFmtId="0" fontId="48" fillId="5" borderId="4" xfId="0" applyFont="1" applyFill="1" applyBorder="1"/>
    <xf numFmtId="0" fontId="49" fillId="6" borderId="1" xfId="0" applyFont="1" applyFill="1" applyBorder="1"/>
    <xf numFmtId="0" fontId="49" fillId="6" borderId="1" xfId="0" applyFont="1" applyFill="1" applyBorder="1" applyAlignment="1">
      <alignment horizontal="right"/>
    </xf>
    <xf numFmtId="0" fontId="49" fillId="6" borderId="1" xfId="0" applyFont="1" applyFill="1" applyBorder="1" applyAlignment="1">
      <alignment horizontal="justify" wrapText="1"/>
    </xf>
    <xf numFmtId="0" fontId="49" fillId="6" borderId="1" xfId="0" applyFont="1" applyFill="1" applyBorder="1" applyAlignment="1">
      <alignment vertical="center"/>
    </xf>
    <xf numFmtId="0" fontId="49" fillId="6" borderId="4" xfId="0" applyFont="1" applyFill="1" applyBorder="1" applyAlignment="1">
      <alignment horizontal="right" vertical="center"/>
    </xf>
    <xf numFmtId="0" fontId="49" fillId="6" borderId="1" xfId="0" applyFont="1" applyFill="1" applyBorder="1" applyAlignment="1">
      <alignment horizontal="justify" vertical="center" wrapText="1"/>
    </xf>
    <xf numFmtId="0" fontId="49" fillId="6" borderId="14" xfId="0" applyFont="1" applyFill="1" applyBorder="1"/>
    <xf numFmtId="0" fontId="49" fillId="6" borderId="1" xfId="0" applyFont="1" applyFill="1" applyBorder="1" applyAlignment="1">
      <alignment horizontal="right" vertical="center"/>
    </xf>
    <xf numFmtId="0" fontId="47" fillId="6" borderId="1" xfId="0" applyFont="1" applyFill="1" applyBorder="1" applyAlignment="1">
      <alignment horizontal="justify" vertical="center" wrapText="1"/>
    </xf>
    <xf numFmtId="0" fontId="49" fillId="6" borderId="14" xfId="0" applyFont="1" applyFill="1" applyBorder="1" applyAlignment="1">
      <alignment vertical="center"/>
    </xf>
    <xf numFmtId="0" fontId="49" fillId="6" borderId="1" xfId="0" applyFont="1" applyFill="1" applyBorder="1" applyAlignment="1">
      <alignment horizontal="justify" vertical="center"/>
    </xf>
    <xf numFmtId="0" fontId="49" fillId="6" borderId="14" xfId="0" applyFont="1" applyFill="1" applyBorder="1" applyAlignment="1">
      <alignment horizontal="right"/>
    </xf>
    <xf numFmtId="0" fontId="23" fillId="3" borderId="66" xfId="0" applyFont="1" applyFill="1" applyBorder="1" applyAlignment="1">
      <alignment horizontal="center"/>
    </xf>
    <xf numFmtId="0" fontId="22" fillId="3" borderId="66" xfId="0" applyFont="1" applyFill="1" applyBorder="1" applyAlignment="1">
      <alignment horizontal="center"/>
    </xf>
    <xf numFmtId="0" fontId="23" fillId="3" borderId="69" xfId="0" applyFont="1" applyFill="1" applyBorder="1" applyAlignment="1">
      <alignment horizontal="center"/>
    </xf>
    <xf numFmtId="0" fontId="23" fillId="3" borderId="8" xfId="0" applyFont="1" applyFill="1" applyBorder="1"/>
    <xf numFmtId="0" fontId="22" fillId="3" borderId="8" xfId="0" applyFont="1" applyFill="1" applyBorder="1"/>
    <xf numFmtId="0" fontId="50" fillId="5" borderId="1" xfId="0" applyFont="1" applyFill="1" applyBorder="1" applyAlignment="1">
      <alignment horizontal="center"/>
    </xf>
    <xf numFmtId="0" fontId="46" fillId="5" borderId="1" xfId="0" applyFont="1" applyFill="1" applyBorder="1" applyAlignment="1">
      <alignment horizontal="justify" vertical="justify" wrapText="1"/>
    </xf>
    <xf numFmtId="0" fontId="46" fillId="5" borderId="14" xfId="0" applyFont="1" applyFill="1" applyBorder="1" applyAlignment="1">
      <alignment horizontal="center" vertical="center" wrapText="1"/>
    </xf>
    <xf numFmtId="0" fontId="46" fillId="5" borderId="1" xfId="0" applyFont="1" applyFill="1" applyBorder="1" applyAlignment="1">
      <alignment horizontal="center" vertical="center"/>
    </xf>
    <xf numFmtId="2" fontId="44" fillId="7" borderId="3" xfId="0" applyNumberFormat="1" applyFont="1" applyFill="1" applyBorder="1"/>
    <xf numFmtId="2" fontId="52" fillId="7" borderId="4" xfId="0" applyNumberFormat="1" applyFont="1" applyFill="1" applyBorder="1"/>
    <xf numFmtId="2" fontId="44" fillId="7" borderId="9" xfId="0" applyNumberFormat="1" applyFont="1" applyFill="1" applyBorder="1"/>
    <xf numFmtId="2" fontId="52" fillId="7" borderId="11" xfId="0" applyNumberFormat="1" applyFont="1" applyFill="1" applyBorder="1"/>
    <xf numFmtId="0" fontId="53" fillId="5" borderId="1" xfId="0" applyFont="1" applyFill="1" applyBorder="1" applyAlignment="1">
      <alignment horizontal="center"/>
    </xf>
    <xf numFmtId="43" fontId="21" fillId="0" borderId="0" xfId="2" applyFont="1"/>
    <xf numFmtId="0" fontId="28" fillId="0" borderId="0" xfId="0" applyFont="1" applyAlignment="1">
      <alignment horizontal="justify" vertical="justify" wrapText="1"/>
    </xf>
    <xf numFmtId="2" fontId="12" fillId="0" borderId="79" xfId="0" applyNumberFormat="1" applyFont="1" applyBorder="1"/>
    <xf numFmtId="2" fontId="15" fillId="0" borderId="78" xfId="0" applyNumberFormat="1" applyFont="1" applyBorder="1"/>
    <xf numFmtId="2" fontId="0" fillId="0" borderId="76" xfId="0" applyNumberFormat="1" applyBorder="1"/>
    <xf numFmtId="2" fontId="21" fillId="0" borderId="80" xfId="0" applyNumberFormat="1" applyFont="1" applyBorder="1"/>
    <xf numFmtId="2" fontId="28" fillId="0" borderId="4" xfId="0" applyNumberFormat="1" applyFont="1" applyBorder="1"/>
    <xf numFmtId="2" fontId="21" fillId="0" borderId="1" xfId="0" applyNumberFormat="1" applyFont="1" applyBorder="1"/>
    <xf numFmtId="0" fontId="11" fillId="0" borderId="0" xfId="0" applyFont="1" applyAlignment="1">
      <alignment horizontal="justify" vertical="justify" wrapText="1"/>
    </xf>
    <xf numFmtId="0" fontId="11" fillId="0" borderId="0" xfId="0" applyFont="1" applyAlignment="1">
      <alignment horizontal="justify" vertical="justify" wrapText="1"/>
    </xf>
    <xf numFmtId="0" fontId="11" fillId="0" borderId="0" xfId="0" applyFont="1" applyAlignment="1">
      <alignment horizontal="justify" vertical="center" wrapText="1"/>
    </xf>
    <xf numFmtId="0" fontId="11" fillId="0" borderId="0" xfId="0" applyFont="1" applyAlignment="1">
      <alignment horizontal="left" vertical="justify" wrapText="1"/>
    </xf>
    <xf numFmtId="0" fontId="10" fillId="0" borderId="0" xfId="0" applyFont="1" applyAlignment="1">
      <alignment horizontal="justify" vertical="justify" wrapText="1"/>
    </xf>
    <xf numFmtId="0" fontId="16" fillId="3" borderId="7" xfId="0" applyFont="1" applyFill="1" applyBorder="1" applyAlignment="1">
      <alignment horizontal="center"/>
    </xf>
    <xf numFmtId="0" fontId="16" fillId="3" borderId="0" xfId="0" applyFont="1" applyFill="1" applyAlignment="1">
      <alignment horizontal="center"/>
    </xf>
    <xf numFmtId="0" fontId="16" fillId="3" borderId="8" xfId="0" applyFont="1" applyFill="1" applyBorder="1" applyAlignment="1">
      <alignment horizontal="center"/>
    </xf>
    <xf numFmtId="0" fontId="16" fillId="3" borderId="9" xfId="0" applyFont="1" applyFill="1" applyBorder="1" applyAlignment="1">
      <alignment horizontal="center"/>
    </xf>
    <xf numFmtId="0" fontId="16" fillId="3" borderId="10" xfId="0" applyFont="1" applyFill="1" applyBorder="1" applyAlignment="1">
      <alignment horizontal="center"/>
    </xf>
    <xf numFmtId="0" fontId="16" fillId="3" borderId="11" xfId="0" applyFont="1" applyFill="1" applyBorder="1" applyAlignment="1">
      <alignment horizontal="center"/>
    </xf>
    <xf numFmtId="0" fontId="42" fillId="0" borderId="0" xfId="0" applyFont="1" applyAlignment="1">
      <alignment horizontal="center"/>
    </xf>
    <xf numFmtId="0" fontId="10" fillId="0" borderId="0" xfId="0" applyFont="1" applyAlignment="1">
      <alignment horizontal="justify" vertical="center" wrapText="1"/>
    </xf>
    <xf numFmtId="0" fontId="11" fillId="3" borderId="0" xfId="0" applyFont="1" applyFill="1" applyAlignment="1">
      <alignment horizontal="justify" vertical="justify" wrapText="1"/>
    </xf>
    <xf numFmtId="0" fontId="10" fillId="0" borderId="0" xfId="0" applyFont="1" applyAlignment="1">
      <alignment horizontal="center" vertical="justify" wrapText="1"/>
    </xf>
    <xf numFmtId="0" fontId="0" fillId="0" borderId="0" xfId="0" applyAlignment="1">
      <alignment horizontal="center"/>
    </xf>
    <xf numFmtId="0" fontId="11" fillId="3" borderId="0" xfId="0" applyFont="1" applyFill="1" applyAlignment="1">
      <alignment horizontal="justify" vertical="center" wrapText="1"/>
    </xf>
    <xf numFmtId="0" fontId="11" fillId="0" borderId="67" xfId="0" applyFont="1" applyBorder="1" applyAlignment="1">
      <alignment horizontal="center" vertical="center" wrapText="1"/>
    </xf>
    <xf numFmtId="0" fontId="11" fillId="0" borderId="69" xfId="0" applyFont="1" applyBorder="1" applyAlignment="1">
      <alignment horizontal="center" vertical="center" wrapText="1"/>
    </xf>
    <xf numFmtId="0" fontId="46" fillId="5" borderId="5" xfId="0" applyFont="1" applyFill="1" applyBorder="1" applyAlignment="1">
      <alignment horizontal="center" vertical="center" wrapText="1"/>
    </xf>
    <xf numFmtId="0" fontId="46" fillId="5" borderId="2" xfId="0" applyFont="1" applyFill="1" applyBorder="1" applyAlignment="1">
      <alignment horizontal="center" vertical="center" wrapText="1"/>
    </xf>
    <xf numFmtId="0" fontId="46" fillId="5" borderId="6" xfId="0" applyFont="1" applyFill="1" applyBorder="1" applyAlignment="1">
      <alignment horizontal="center" vertical="center" wrapText="1"/>
    </xf>
    <xf numFmtId="0" fontId="46" fillId="5" borderId="9" xfId="0" applyFont="1" applyFill="1" applyBorder="1" applyAlignment="1">
      <alignment horizontal="center" vertical="center" wrapText="1"/>
    </xf>
    <xf numFmtId="0" fontId="46" fillId="5" borderId="10" xfId="0" applyFont="1" applyFill="1" applyBorder="1" applyAlignment="1">
      <alignment horizontal="center" vertical="center" wrapText="1"/>
    </xf>
    <xf numFmtId="0" fontId="46" fillId="5" borderId="11" xfId="0" applyFont="1" applyFill="1" applyBorder="1" applyAlignment="1">
      <alignment horizontal="center" vertical="center" wrapText="1"/>
    </xf>
    <xf numFmtId="0" fontId="46" fillId="5" borderId="14" xfId="0" applyFont="1" applyFill="1" applyBorder="1" applyAlignment="1">
      <alignment horizontal="center" vertical="center"/>
    </xf>
    <xf numFmtId="0" fontId="46" fillId="5" borderId="15" xfId="0" applyFont="1" applyFill="1" applyBorder="1" applyAlignment="1">
      <alignment horizontal="center" vertical="center"/>
    </xf>
    <xf numFmtId="0" fontId="46" fillId="5" borderId="1" xfId="0" applyFont="1" applyFill="1" applyBorder="1" applyAlignment="1">
      <alignment horizontal="center" vertical="justify"/>
    </xf>
    <xf numFmtId="0" fontId="46" fillId="5" borderId="1" xfId="0" applyFont="1" applyFill="1" applyBorder="1" applyAlignment="1">
      <alignment horizontal="center" vertical="center" wrapText="1"/>
    </xf>
    <xf numFmtId="0" fontId="11" fillId="0" borderId="58" xfId="0" applyFont="1" applyBorder="1" applyAlignment="1">
      <alignment horizontal="center" vertical="center" wrapText="1"/>
    </xf>
    <xf numFmtId="0" fontId="11" fillId="0" borderId="1" xfId="0" applyFont="1" applyBorder="1" applyAlignment="1">
      <alignment horizontal="justify" vertical="justify" wrapText="1"/>
    </xf>
    <xf numFmtId="0" fontId="8" fillId="0" borderId="2" xfId="0" applyFont="1" applyBorder="1" applyAlignment="1">
      <alignment horizontal="left" vertical="center" wrapText="1"/>
    </xf>
    <xf numFmtId="0" fontId="14" fillId="3" borderId="24" xfId="0" applyFont="1" applyFill="1" applyBorder="1" applyAlignment="1">
      <alignment horizontal="justify" vertical="justify" wrapText="1"/>
    </xf>
    <xf numFmtId="0" fontId="14" fillId="3" borderId="25" xfId="0" applyFont="1" applyFill="1" applyBorder="1" applyAlignment="1">
      <alignment horizontal="justify" vertical="justify" wrapText="1"/>
    </xf>
    <xf numFmtId="0" fontId="14" fillId="3" borderId="28" xfId="0" applyFont="1" applyFill="1" applyBorder="1" applyAlignment="1">
      <alignment horizontal="justify" vertical="justify" wrapText="1"/>
    </xf>
    <xf numFmtId="0" fontId="14" fillId="3" borderId="29" xfId="0" applyFont="1" applyFill="1" applyBorder="1" applyAlignment="1">
      <alignment horizontal="justify" vertical="justify" wrapText="1"/>
    </xf>
    <xf numFmtId="0" fontId="13" fillId="3" borderId="43" xfId="0" applyFont="1" applyFill="1" applyBorder="1" applyAlignment="1">
      <alignment horizontal="justify" vertical="justify" wrapText="1"/>
    </xf>
    <xf numFmtId="0" fontId="14" fillId="3" borderId="33" xfId="0" applyFont="1" applyFill="1" applyBorder="1" applyAlignment="1">
      <alignment horizontal="justify" vertical="justify" wrapText="1"/>
    </xf>
    <xf numFmtId="0" fontId="14" fillId="3" borderId="34" xfId="0" applyFont="1" applyFill="1" applyBorder="1" applyAlignment="1">
      <alignment horizontal="justify" vertical="justify" wrapText="1"/>
    </xf>
    <xf numFmtId="0" fontId="50" fillId="5" borderId="1" xfId="0" applyFont="1" applyFill="1" applyBorder="1" applyAlignment="1">
      <alignment horizontal="center"/>
    </xf>
    <xf numFmtId="0" fontId="14" fillId="3" borderId="3"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18" xfId="0" applyFont="1" applyFill="1" applyBorder="1" applyAlignment="1">
      <alignment horizontal="justify" vertical="justify" wrapText="1"/>
    </xf>
    <xf numFmtId="0" fontId="14" fillId="3" borderId="19" xfId="0" applyFont="1" applyFill="1" applyBorder="1" applyAlignment="1">
      <alignment horizontal="justify" vertical="justify" wrapText="1"/>
    </xf>
    <xf numFmtId="0" fontId="14" fillId="3" borderId="38" xfId="0" applyFont="1" applyFill="1" applyBorder="1" applyAlignment="1">
      <alignment horizontal="justify" vertical="justify" wrapText="1"/>
    </xf>
    <xf numFmtId="0" fontId="14" fillId="3" borderId="39" xfId="0" applyFont="1" applyFill="1" applyBorder="1" applyAlignment="1">
      <alignment horizontal="justify" vertical="justify" wrapText="1"/>
    </xf>
    <xf numFmtId="0" fontId="46" fillId="5" borderId="1" xfId="0" applyFont="1" applyFill="1" applyBorder="1" applyAlignment="1">
      <alignment horizontal="center" vertical="justify" wrapText="1"/>
    </xf>
    <xf numFmtId="0" fontId="11" fillId="0" borderId="1" xfId="0" applyFont="1" applyBorder="1" applyAlignment="1">
      <alignment horizontal="center" vertical="justify" wrapText="1"/>
    </xf>
    <xf numFmtId="0" fontId="9" fillId="0" borderId="0" xfId="0" applyFont="1" applyAlignment="1">
      <alignment horizontal="justify" vertical="justify" wrapText="1"/>
    </xf>
    <xf numFmtId="0" fontId="51" fillId="5" borderId="1" xfId="0" applyFont="1" applyFill="1" applyBorder="1" applyAlignment="1">
      <alignment horizontal="center" vertical="center"/>
    </xf>
    <xf numFmtId="0" fontId="11" fillId="0" borderId="7" xfId="0" applyFont="1" applyBorder="1" applyAlignment="1">
      <alignment horizontal="left"/>
    </xf>
    <xf numFmtId="0" fontId="11" fillId="0" borderId="0" xfId="0" applyFont="1" applyAlignment="1">
      <alignment horizontal="left"/>
    </xf>
    <xf numFmtId="0" fontId="10" fillId="0" borderId="3" xfId="0" applyFont="1" applyBorder="1" applyAlignment="1">
      <alignment horizontal="justify" vertical="center" wrapText="1"/>
    </xf>
    <xf numFmtId="0" fontId="10" fillId="0" borderId="12" xfId="0" applyFont="1" applyBorder="1" applyAlignment="1">
      <alignment horizontal="justify" vertical="center" wrapText="1"/>
    </xf>
    <xf numFmtId="0" fontId="10" fillId="0" borderId="4" xfId="0" applyFont="1" applyBorder="1" applyAlignment="1">
      <alignment horizontal="justify" vertical="center" wrapText="1"/>
    </xf>
    <xf numFmtId="0" fontId="10" fillId="0" borderId="3" xfId="0" applyFont="1" applyBorder="1" applyAlignment="1">
      <alignment horizontal="center"/>
    </xf>
    <xf numFmtId="0" fontId="10" fillId="0" borderId="4" xfId="0" applyFont="1" applyBorder="1" applyAlignment="1">
      <alignment horizontal="center"/>
    </xf>
    <xf numFmtId="0" fontId="11" fillId="0" borderId="3" xfId="0" applyFont="1" applyBorder="1" applyAlignment="1">
      <alignment horizontal="left"/>
    </xf>
    <xf numFmtId="0" fontId="11" fillId="0" borderId="12" xfId="0" applyFont="1" applyBorder="1" applyAlignment="1">
      <alignment horizontal="left"/>
    </xf>
    <xf numFmtId="0" fontId="11" fillId="0" borderId="4" xfId="0" applyFont="1" applyBorder="1" applyAlignment="1">
      <alignment horizontal="left"/>
    </xf>
    <xf numFmtId="0" fontId="10" fillId="3" borderId="0" xfId="0" applyFont="1" applyFill="1" applyAlignment="1">
      <alignment horizontal="justify" vertical="center" wrapText="1"/>
    </xf>
    <xf numFmtId="0" fontId="46" fillId="5" borderId="3" xfId="0" applyFont="1" applyFill="1" applyBorder="1" applyAlignment="1">
      <alignment horizontal="center"/>
    </xf>
    <xf numFmtId="0" fontId="46" fillId="5" borderId="4" xfId="0" applyFont="1" applyFill="1" applyBorder="1" applyAlignment="1">
      <alignment horizontal="center"/>
    </xf>
    <xf numFmtId="0" fontId="46" fillId="5" borderId="12" xfId="0" applyFont="1" applyFill="1" applyBorder="1" applyAlignment="1">
      <alignment horizont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11" fillId="0" borderId="61" xfId="0" applyFont="1" applyBorder="1" applyAlignment="1">
      <alignment horizontal="left"/>
    </xf>
    <xf numFmtId="0" fontId="11" fillId="0" borderId="62" xfId="0" applyFont="1" applyBorder="1" applyAlignment="1">
      <alignment horizontal="left"/>
    </xf>
    <xf numFmtId="0" fontId="11" fillId="0" borderId="63" xfId="0" applyFont="1" applyBorder="1" applyAlignment="1">
      <alignment horizontal="left"/>
    </xf>
    <xf numFmtId="0" fontId="11" fillId="0" borderId="64" xfId="0" applyFont="1" applyBorder="1" applyAlignment="1">
      <alignment horizontal="left"/>
    </xf>
    <xf numFmtId="0" fontId="11" fillId="0" borderId="65" xfId="0" applyFont="1" applyBorder="1" applyAlignment="1">
      <alignment horizontal="left"/>
    </xf>
    <xf numFmtId="0" fontId="11" fillId="0" borderId="66" xfId="0" applyFont="1" applyBorder="1" applyAlignment="1">
      <alignment horizontal="left"/>
    </xf>
    <xf numFmtId="0" fontId="11" fillId="0" borderId="67" xfId="0" applyFont="1" applyBorder="1" applyAlignment="1">
      <alignment horizontal="left"/>
    </xf>
    <xf numFmtId="0" fontId="11" fillId="0" borderId="68" xfId="0" applyFont="1" applyBorder="1" applyAlignment="1">
      <alignment horizontal="left"/>
    </xf>
    <xf numFmtId="0" fontId="11" fillId="0" borderId="69" xfId="0" applyFont="1" applyBorder="1" applyAlignment="1">
      <alignment horizontal="left"/>
    </xf>
    <xf numFmtId="0" fontId="10" fillId="0" borderId="3" xfId="0" applyFont="1" applyBorder="1" applyAlignment="1">
      <alignment horizontal="center" vertical="justify" wrapText="1"/>
    </xf>
    <xf numFmtId="0" fontId="10" fillId="0" borderId="12" xfId="0" applyFont="1" applyBorder="1" applyAlignment="1">
      <alignment horizontal="center" vertical="justify" wrapText="1"/>
    </xf>
    <xf numFmtId="0" fontId="10" fillId="0" borderId="4" xfId="0" applyFont="1" applyBorder="1" applyAlignment="1">
      <alignment horizontal="center" vertical="justify" wrapText="1"/>
    </xf>
    <xf numFmtId="0" fontId="10" fillId="0" borderId="3" xfId="0" applyFont="1" applyBorder="1" applyAlignment="1">
      <alignment horizontal="center" vertical="center"/>
    </xf>
    <xf numFmtId="0" fontId="10" fillId="0" borderId="12" xfId="0" applyFont="1" applyBorder="1" applyAlignment="1">
      <alignment horizontal="center" vertical="center"/>
    </xf>
    <xf numFmtId="0" fontId="10" fillId="0" borderId="4" xfId="0" applyFont="1" applyBorder="1" applyAlignment="1">
      <alignment horizontal="center" vertical="center"/>
    </xf>
    <xf numFmtId="0" fontId="31" fillId="7" borderId="5" xfId="0" applyFont="1" applyFill="1" applyBorder="1" applyAlignment="1">
      <alignment horizontal="center" vertical="center"/>
    </xf>
    <xf numFmtId="0" fontId="31" fillId="7" borderId="6" xfId="0" applyFont="1" applyFill="1" applyBorder="1" applyAlignment="1">
      <alignment horizontal="center" vertical="center"/>
    </xf>
    <xf numFmtId="0" fontId="31" fillId="7" borderId="9" xfId="0" applyFont="1" applyFill="1" applyBorder="1" applyAlignment="1">
      <alignment horizontal="center" vertical="center"/>
    </xf>
    <xf numFmtId="0" fontId="31" fillId="7" borderId="11" xfId="0" applyFont="1" applyFill="1" applyBorder="1" applyAlignment="1">
      <alignment horizontal="center" vertical="center"/>
    </xf>
    <xf numFmtId="0" fontId="32" fillId="7" borderId="3" xfId="0" applyFont="1" applyFill="1" applyBorder="1" applyAlignment="1">
      <alignment horizontal="left"/>
    </xf>
    <xf numFmtId="0" fontId="32" fillId="7" borderId="12" xfId="0" applyFont="1" applyFill="1" applyBorder="1" applyAlignment="1">
      <alignment horizontal="left"/>
    </xf>
    <xf numFmtId="0" fontId="32" fillId="7" borderId="4" xfId="0" applyFont="1" applyFill="1" applyBorder="1" applyAlignment="1">
      <alignment horizontal="left"/>
    </xf>
    <xf numFmtId="0" fontId="32" fillId="7" borderId="9" xfId="0" applyFont="1" applyFill="1" applyBorder="1" applyAlignment="1">
      <alignment horizontal="justify" vertical="justify" wrapText="1"/>
    </xf>
    <xf numFmtId="0" fontId="32" fillId="7" borderId="10" xfId="0" applyFont="1" applyFill="1" applyBorder="1" applyAlignment="1">
      <alignment horizontal="justify" vertical="justify" wrapText="1"/>
    </xf>
    <xf numFmtId="0" fontId="32" fillId="7" borderId="11" xfId="0" applyFont="1" applyFill="1" applyBorder="1" applyAlignment="1">
      <alignment horizontal="justify" vertical="justify" wrapText="1"/>
    </xf>
    <xf numFmtId="0" fontId="49" fillId="6" borderId="3" xfId="0" applyFont="1" applyFill="1" applyBorder="1" applyAlignment="1">
      <alignment horizontal="justify" vertical="justify" wrapText="1"/>
    </xf>
    <xf numFmtId="0" fontId="49" fillId="6" borderId="12" xfId="0" applyFont="1" applyFill="1" applyBorder="1" applyAlignment="1">
      <alignment horizontal="justify" vertical="justify" wrapText="1"/>
    </xf>
    <xf numFmtId="0" fontId="49" fillId="6" borderId="4" xfId="0" applyFont="1" applyFill="1" applyBorder="1" applyAlignment="1">
      <alignment horizontal="justify" vertical="justify" wrapText="1"/>
    </xf>
    <xf numFmtId="0" fontId="49" fillId="6" borderId="3" xfId="0" applyFont="1" applyFill="1" applyBorder="1" applyAlignment="1">
      <alignment horizontal="justify" vertical="center" wrapText="1"/>
    </xf>
    <xf numFmtId="0" fontId="49" fillId="6" borderId="12" xfId="0" applyFont="1" applyFill="1" applyBorder="1" applyAlignment="1">
      <alignment horizontal="justify" vertical="center" wrapText="1"/>
    </xf>
    <xf numFmtId="0" fontId="49" fillId="6" borderId="4" xfId="0" applyFont="1" applyFill="1" applyBorder="1" applyAlignment="1">
      <alignment horizontal="justify" vertical="center" wrapText="1"/>
    </xf>
    <xf numFmtId="0" fontId="22" fillId="3" borderId="0" xfId="0" applyFont="1" applyFill="1" applyAlignment="1">
      <alignment horizontal="center"/>
    </xf>
    <xf numFmtId="0" fontId="22" fillId="3" borderId="0" xfId="0" applyFont="1" applyFill="1"/>
    <xf numFmtId="0" fontId="22" fillId="3" borderId="9" xfId="0" applyFont="1" applyFill="1" applyBorder="1" applyAlignment="1">
      <alignment horizontal="center"/>
    </xf>
    <xf numFmtId="0" fontId="22" fillId="3" borderId="10" xfId="0" applyFont="1" applyFill="1" applyBorder="1" applyAlignment="1">
      <alignment horizontal="center"/>
    </xf>
    <xf numFmtId="0" fontId="22" fillId="3" borderId="11" xfId="0" applyFont="1" applyFill="1" applyBorder="1" applyAlignment="1">
      <alignment horizontal="center"/>
    </xf>
    <xf numFmtId="0" fontId="22" fillId="3" borderId="5" xfId="0" applyFont="1" applyFill="1" applyBorder="1" applyAlignment="1">
      <alignment horizontal="center"/>
    </xf>
    <xf numFmtId="0" fontId="22" fillId="3" borderId="2" xfId="0" applyFont="1" applyFill="1" applyBorder="1" applyAlignment="1">
      <alignment horizontal="center"/>
    </xf>
    <xf numFmtId="0" fontId="22" fillId="3" borderId="6" xfId="0" applyFont="1" applyFill="1" applyBorder="1" applyAlignment="1">
      <alignment horizontal="center"/>
    </xf>
    <xf numFmtId="0" fontId="22" fillId="3" borderId="7" xfId="0" applyFont="1" applyFill="1" applyBorder="1" applyAlignment="1">
      <alignment horizontal="center"/>
    </xf>
    <xf numFmtId="0" fontId="22" fillId="3" borderId="8" xfId="0" applyFont="1" applyFill="1" applyBorder="1" applyAlignment="1">
      <alignment horizontal="center"/>
    </xf>
    <xf numFmtId="0" fontId="49" fillId="6" borderId="3" xfId="0" applyFont="1" applyFill="1" applyBorder="1" applyAlignment="1">
      <alignment horizontal="center"/>
    </xf>
    <xf numFmtId="0" fontId="49" fillId="6" borderId="12" xfId="0" applyFont="1" applyFill="1" applyBorder="1" applyAlignment="1">
      <alignment horizontal="center"/>
    </xf>
    <xf numFmtId="0" fontId="49" fillId="6" borderId="4" xfId="0" applyFont="1" applyFill="1" applyBorder="1" applyAlignment="1">
      <alignment horizontal="center"/>
    </xf>
    <xf numFmtId="0" fontId="49" fillId="6" borderId="5" xfId="0" applyFont="1" applyFill="1" applyBorder="1" applyAlignment="1">
      <alignment horizontal="center"/>
    </xf>
    <xf numFmtId="0" fontId="49" fillId="6" borderId="2" xfId="0" applyFont="1" applyFill="1" applyBorder="1" applyAlignment="1">
      <alignment horizontal="center"/>
    </xf>
    <xf numFmtId="0" fontId="49" fillId="6" borderId="6" xfId="0" applyFont="1" applyFill="1" applyBorder="1" applyAlignment="1">
      <alignment horizontal="center"/>
    </xf>
    <xf numFmtId="0" fontId="23" fillId="3" borderId="5" xfId="0" applyFont="1" applyFill="1" applyBorder="1" applyAlignment="1">
      <alignment horizontal="center" vertical="center" wrapText="1"/>
    </xf>
    <xf numFmtId="0" fontId="23" fillId="3" borderId="2"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23" fillId="3" borderId="11" xfId="0" applyFont="1" applyFill="1" applyBorder="1" applyAlignment="1">
      <alignment horizontal="center" vertical="center" wrapText="1"/>
    </xf>
    <xf numFmtId="0" fontId="23" fillId="3" borderId="14" xfId="0" applyFont="1" applyFill="1" applyBorder="1" applyAlignment="1">
      <alignment horizontal="justify" vertical="center" wrapText="1"/>
    </xf>
    <xf numFmtId="0" fontId="23" fillId="3" borderId="13" xfId="0" applyFont="1" applyFill="1" applyBorder="1" applyAlignment="1">
      <alignment horizontal="justify" vertical="center" wrapText="1"/>
    </xf>
    <xf numFmtId="0" fontId="23" fillId="3" borderId="15" xfId="0" applyFont="1" applyFill="1" applyBorder="1" applyAlignment="1">
      <alignment horizontal="justify" vertical="center" wrapText="1"/>
    </xf>
    <xf numFmtId="0" fontId="24" fillId="0" borderId="0" xfId="0" applyFont="1" applyAlignment="1">
      <alignment horizontal="justify" vertical="justify" wrapText="1"/>
    </xf>
    <xf numFmtId="0" fontId="25" fillId="0" borderId="9" xfId="0" applyFont="1" applyBorder="1" applyAlignment="1">
      <alignment horizontal="center" vertical="justify" wrapText="1"/>
    </xf>
    <xf numFmtId="0" fontId="25" fillId="0" borderId="10" xfId="0" applyFont="1" applyBorder="1" applyAlignment="1">
      <alignment horizontal="center" vertical="justify" wrapText="1"/>
    </xf>
    <xf numFmtId="0" fontId="25" fillId="0" borderId="11" xfId="0" applyFont="1" applyBorder="1" applyAlignment="1">
      <alignment horizontal="center" vertical="justify" wrapText="1"/>
    </xf>
    <xf numFmtId="0" fontId="23" fillId="3" borderId="5" xfId="0" applyFont="1" applyFill="1" applyBorder="1" applyAlignment="1">
      <alignment horizontal="justify" vertical="center" wrapText="1"/>
    </xf>
    <xf numFmtId="0" fontId="23" fillId="3" borderId="6" xfId="0" applyFont="1" applyFill="1" applyBorder="1" applyAlignment="1">
      <alignment horizontal="justify" vertical="center" wrapText="1"/>
    </xf>
    <xf numFmtId="0" fontId="23" fillId="3" borderId="7" xfId="0" applyFont="1" applyFill="1" applyBorder="1" applyAlignment="1">
      <alignment horizontal="justify" vertical="center" wrapText="1"/>
    </xf>
    <xf numFmtId="0" fontId="23" fillId="3" borderId="8" xfId="0" applyFont="1" applyFill="1" applyBorder="1" applyAlignment="1">
      <alignment horizontal="justify" vertical="center" wrapText="1"/>
    </xf>
    <xf numFmtId="0" fontId="23" fillId="3" borderId="9" xfId="0" applyFont="1" applyFill="1" applyBorder="1" applyAlignment="1">
      <alignment horizontal="justify" vertical="center" wrapText="1"/>
    </xf>
    <xf numFmtId="0" fontId="23" fillId="3" borderId="11" xfId="0" applyFont="1" applyFill="1" applyBorder="1" applyAlignment="1">
      <alignment horizontal="justify" vertical="center" wrapText="1"/>
    </xf>
    <xf numFmtId="0" fontId="23" fillId="3" borderId="3" xfId="0" applyFont="1" applyFill="1" applyBorder="1" applyAlignment="1">
      <alignment horizontal="justify" wrapText="1"/>
    </xf>
    <xf numFmtId="0" fontId="23" fillId="3" borderId="12" xfId="0" applyFont="1" applyFill="1" applyBorder="1" applyAlignment="1">
      <alignment horizontal="justify" wrapText="1"/>
    </xf>
    <xf numFmtId="0" fontId="23" fillId="3" borderId="4" xfId="0" applyFont="1" applyFill="1" applyBorder="1" applyAlignment="1">
      <alignment horizontal="justify" wrapText="1"/>
    </xf>
    <xf numFmtId="0" fontId="36" fillId="3" borderId="5" xfId="0" applyFont="1" applyFill="1" applyBorder="1" applyAlignment="1">
      <alignment horizontal="center"/>
    </xf>
    <xf numFmtId="0" fontId="36" fillId="3" borderId="2" xfId="0" applyFont="1" applyFill="1" applyBorder="1" applyAlignment="1">
      <alignment horizontal="center"/>
    </xf>
    <xf numFmtId="0" fontId="36" fillId="3" borderId="7" xfId="0" applyFont="1" applyFill="1" applyBorder="1" applyAlignment="1">
      <alignment horizontal="center"/>
    </xf>
    <xf numFmtId="0" fontId="36" fillId="3" borderId="0" xfId="0" applyFont="1" applyFill="1" applyAlignment="1">
      <alignment horizontal="center"/>
    </xf>
    <xf numFmtId="0" fontId="36" fillId="3" borderId="8" xfId="0" applyFont="1" applyFill="1" applyBorder="1" applyAlignment="1">
      <alignment horizontal="center"/>
    </xf>
    <xf numFmtId="0" fontId="8" fillId="0" borderId="0" xfId="0" applyFont="1" applyAlignment="1">
      <alignment horizontal="center"/>
    </xf>
    <xf numFmtId="0" fontId="8" fillId="0" borderId="0" xfId="0" applyFont="1"/>
    <xf numFmtId="0" fontId="36" fillId="3" borderId="9" xfId="0" applyFont="1" applyFill="1" applyBorder="1" applyAlignment="1">
      <alignment horizontal="center"/>
    </xf>
    <xf numFmtId="0" fontId="36" fillId="3" borderId="10" xfId="0" applyFont="1" applyFill="1" applyBorder="1" applyAlignment="1">
      <alignment horizontal="center"/>
    </xf>
    <xf numFmtId="0" fontId="36" fillId="3" borderId="11" xfId="0" applyFont="1" applyFill="1" applyBorder="1" applyAlignment="1">
      <alignment horizontal="center"/>
    </xf>
    <xf numFmtId="0" fontId="28" fillId="0" borderId="0" xfId="0" applyFont="1" applyAlignment="1">
      <alignment horizontal="center"/>
    </xf>
    <xf numFmtId="0" fontId="28" fillId="0" borderId="0" xfId="0" applyFont="1"/>
    <xf numFmtId="0" fontId="36" fillId="3" borderId="53" xfId="0" applyFont="1" applyFill="1" applyBorder="1" applyAlignment="1">
      <alignment horizontal="center"/>
    </xf>
    <xf numFmtId="0" fontId="36" fillId="3" borderId="54" xfId="0" applyFont="1" applyFill="1" applyBorder="1" applyAlignment="1">
      <alignment horizontal="center"/>
    </xf>
    <xf numFmtId="0" fontId="36" fillId="3" borderId="55" xfId="0" applyFont="1" applyFill="1" applyBorder="1" applyAlignment="1">
      <alignment horizontal="center"/>
    </xf>
    <xf numFmtId="0" fontId="36" fillId="3" borderId="56" xfId="0" applyFont="1" applyFill="1" applyBorder="1" applyAlignment="1">
      <alignment horizontal="center"/>
    </xf>
    <xf numFmtId="0" fontId="36" fillId="3" borderId="57" xfId="0" applyFont="1" applyFill="1" applyBorder="1" applyAlignment="1">
      <alignment horizontal="center"/>
    </xf>
    <xf numFmtId="0" fontId="36" fillId="3" borderId="50" xfId="0" applyFont="1" applyFill="1" applyBorder="1" applyAlignment="1">
      <alignment horizontal="center"/>
    </xf>
    <xf numFmtId="0" fontId="36" fillId="3" borderId="51" xfId="0" applyFont="1" applyFill="1" applyBorder="1" applyAlignment="1">
      <alignment horizontal="center"/>
    </xf>
    <xf numFmtId="0" fontId="36" fillId="3" borderId="52" xfId="0" applyFont="1" applyFill="1" applyBorder="1" applyAlignment="1">
      <alignment horizontal="center"/>
    </xf>
    <xf numFmtId="0" fontId="46" fillId="5" borderId="1" xfId="0" applyFont="1" applyFill="1" applyBorder="1" applyAlignment="1">
      <alignment horizontal="left"/>
    </xf>
    <xf numFmtId="0" fontId="32" fillId="0" borderId="1" xfId="0" applyFont="1" applyBorder="1"/>
    <xf numFmtId="0" fontId="10" fillId="0" borderId="1" xfId="0" applyFont="1" applyBorder="1" applyAlignment="1">
      <alignment horizontal="left"/>
    </xf>
    <xf numFmtId="0" fontId="16" fillId="3" borderId="5" xfId="0" applyFont="1" applyFill="1" applyBorder="1" applyAlignment="1">
      <alignment horizontal="center"/>
    </xf>
    <xf numFmtId="0" fontId="16" fillId="3" borderId="2" xfId="0" applyFont="1" applyFill="1" applyBorder="1" applyAlignment="1">
      <alignment horizontal="center"/>
    </xf>
    <xf numFmtId="0" fontId="16" fillId="3" borderId="6" xfId="0" applyFont="1" applyFill="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center"/>
    </xf>
    <xf numFmtId="0" fontId="10" fillId="0" borderId="9" xfId="0" applyFont="1" applyBorder="1" applyAlignment="1">
      <alignment horizontal="center"/>
    </xf>
    <xf numFmtId="0" fontId="10" fillId="0" borderId="10" xfId="0" applyFont="1" applyBorder="1" applyAlignment="1">
      <alignment horizontal="center"/>
    </xf>
    <xf numFmtId="0" fontId="10" fillId="0" borderId="11" xfId="0" applyFont="1" applyBorder="1" applyAlignment="1">
      <alignment horizontal="center"/>
    </xf>
    <xf numFmtId="0" fontId="46" fillId="5" borderId="9" xfId="0" applyFont="1" applyFill="1" applyBorder="1" applyAlignment="1">
      <alignment horizontal="center" vertical="center"/>
    </xf>
    <xf numFmtId="0" fontId="46" fillId="5" borderId="11" xfId="0" applyFont="1" applyFill="1" applyBorder="1" applyAlignment="1">
      <alignment horizontal="center" vertical="center"/>
    </xf>
    <xf numFmtId="0" fontId="46" fillId="5" borderId="3" xfId="0" applyFont="1" applyFill="1" applyBorder="1" applyAlignment="1">
      <alignment horizontal="left"/>
    </xf>
    <xf numFmtId="0" fontId="46" fillId="5" borderId="4" xfId="0" applyFont="1" applyFill="1" applyBorder="1" applyAlignment="1">
      <alignment horizontal="left"/>
    </xf>
    <xf numFmtId="0" fontId="10" fillId="0" borderId="1" xfId="0" applyFont="1" applyBorder="1" applyAlignment="1">
      <alignment horizontal="left" vertical="top"/>
    </xf>
    <xf numFmtId="0" fontId="11" fillId="0" borderId="3" xfId="0" applyFont="1" applyBorder="1"/>
    <xf numFmtId="0" fontId="11" fillId="0" borderId="4" xfId="0" applyFont="1" applyBorder="1"/>
    <xf numFmtId="0" fontId="45" fillId="5" borderId="3" xfId="0" applyFont="1" applyFill="1" applyBorder="1" applyAlignment="1">
      <alignment horizontal="center"/>
    </xf>
    <xf numFmtId="0" fontId="45" fillId="5" borderId="4" xfId="0" applyFont="1" applyFill="1" applyBorder="1" applyAlignment="1">
      <alignment horizontal="center"/>
    </xf>
    <xf numFmtId="0" fontId="36" fillId="3" borderId="6" xfId="0" applyFont="1" applyFill="1" applyBorder="1" applyAlignment="1">
      <alignment horizontal="center"/>
    </xf>
    <xf numFmtId="0" fontId="5" fillId="3" borderId="9" xfId="0" applyFont="1" applyFill="1" applyBorder="1" applyAlignment="1">
      <alignment horizontal="center"/>
    </xf>
    <xf numFmtId="0" fontId="5" fillId="3" borderId="10" xfId="0" applyFont="1" applyFill="1" applyBorder="1" applyAlignment="1">
      <alignment horizontal="center"/>
    </xf>
    <xf numFmtId="0" fontId="5" fillId="3" borderId="11" xfId="0" applyFont="1" applyFill="1" applyBorder="1" applyAlignment="1">
      <alignment horizontal="center"/>
    </xf>
    <xf numFmtId="0" fontId="34" fillId="0" borderId="0" xfId="0" applyFont="1" applyAlignment="1">
      <alignment horizontal="center"/>
    </xf>
    <xf numFmtId="0" fontId="45" fillId="5" borderId="12" xfId="0" applyFont="1" applyFill="1" applyBorder="1" applyAlignment="1">
      <alignment horizontal="center"/>
    </xf>
    <xf numFmtId="0" fontId="45" fillId="5" borderId="5" xfId="0" applyFont="1" applyFill="1" applyBorder="1" applyAlignment="1">
      <alignment horizontal="center" vertical="center"/>
    </xf>
    <xf numFmtId="0" fontId="45" fillId="5" borderId="2" xfId="0" applyFont="1" applyFill="1" applyBorder="1" applyAlignment="1">
      <alignment horizontal="center" vertical="center"/>
    </xf>
    <xf numFmtId="0" fontId="45" fillId="5" borderId="6" xfId="0" applyFont="1" applyFill="1" applyBorder="1" applyAlignment="1">
      <alignment horizontal="center" vertical="center"/>
    </xf>
    <xf numFmtId="0" fontId="45" fillId="5" borderId="9" xfId="0" applyFont="1" applyFill="1" applyBorder="1" applyAlignment="1">
      <alignment horizontal="center" vertical="center"/>
    </xf>
    <xf numFmtId="0" fontId="45" fillId="5" borderId="10" xfId="0" applyFont="1" applyFill="1" applyBorder="1" applyAlignment="1">
      <alignment horizontal="center" vertical="center"/>
    </xf>
    <xf numFmtId="0" fontId="45" fillId="5" borderId="11" xfId="0" applyFont="1" applyFill="1" applyBorder="1" applyAlignment="1">
      <alignment horizontal="center" vertical="center"/>
    </xf>
    <xf numFmtId="0" fontId="45" fillId="5" borderId="14" xfId="0" applyFont="1" applyFill="1" applyBorder="1" applyAlignment="1">
      <alignment horizontal="center" vertical="center" wrapText="1"/>
    </xf>
    <xf numFmtId="0" fontId="45" fillId="5" borderId="15" xfId="0" applyFont="1" applyFill="1" applyBorder="1" applyAlignment="1">
      <alignment horizontal="center" vertical="center" wrapText="1"/>
    </xf>
    <xf numFmtId="0" fontId="45" fillId="5" borderId="3" xfId="0" applyFont="1" applyFill="1" applyBorder="1" applyAlignment="1">
      <alignment horizontal="center" vertical="center" wrapText="1"/>
    </xf>
    <xf numFmtId="0" fontId="45" fillId="5" borderId="12" xfId="0" applyFont="1" applyFill="1" applyBorder="1" applyAlignment="1">
      <alignment horizontal="center" vertical="center" wrapText="1"/>
    </xf>
    <xf numFmtId="0" fontId="45" fillId="5" borderId="4" xfId="0" applyFont="1" applyFill="1" applyBorder="1" applyAlignment="1">
      <alignment horizontal="center" vertical="center" wrapText="1"/>
    </xf>
    <xf numFmtId="0" fontId="34" fillId="0" borderId="5" xfId="0" applyFont="1" applyBorder="1" applyAlignment="1">
      <alignment horizontal="left"/>
    </xf>
    <xf numFmtId="0" fontId="34" fillId="0" borderId="2" xfId="0" applyFont="1" applyBorder="1" applyAlignment="1">
      <alignment horizontal="left"/>
    </xf>
    <xf numFmtId="0" fontId="34" fillId="0" borderId="48" xfId="0" applyFont="1" applyBorder="1" applyAlignment="1">
      <alignment horizontal="left" vertical="center" wrapText="1"/>
    </xf>
    <xf numFmtId="0" fontId="34" fillId="0" borderId="74" xfId="0" applyFont="1" applyBorder="1" applyAlignment="1">
      <alignment horizontal="left" vertical="center" wrapText="1"/>
    </xf>
    <xf numFmtId="0" fontId="33" fillId="0" borderId="71" xfId="0" applyFont="1" applyBorder="1" applyAlignment="1">
      <alignment horizontal="left" vertical="center" wrapText="1"/>
    </xf>
    <xf numFmtId="0" fontId="33" fillId="0" borderId="72" xfId="0" applyFont="1" applyBorder="1" applyAlignment="1">
      <alignment horizontal="left" vertical="center" wrapText="1"/>
    </xf>
    <xf numFmtId="0" fontId="33" fillId="0" borderId="64" xfId="0" applyFont="1" applyBorder="1" applyAlignment="1">
      <alignment horizontal="left" vertical="center" wrapText="1"/>
    </xf>
    <xf numFmtId="0" fontId="33" fillId="0" borderId="65" xfId="0" applyFont="1" applyBorder="1" applyAlignment="1">
      <alignment horizontal="left" vertical="center" wrapText="1"/>
    </xf>
    <xf numFmtId="0" fontId="33" fillId="0" borderId="76" xfId="0" applyFont="1" applyBorder="1" applyAlignment="1">
      <alignment horizontal="left" vertical="center" wrapText="1"/>
    </xf>
    <xf numFmtId="0" fontId="33" fillId="0" borderId="77" xfId="0" applyFont="1" applyBorder="1" applyAlignment="1">
      <alignment horizontal="left" vertical="center" wrapText="1"/>
    </xf>
    <xf numFmtId="0" fontId="34" fillId="0" borderId="48" xfId="0" applyFont="1" applyBorder="1" applyAlignment="1">
      <alignment horizontal="left"/>
    </xf>
    <xf numFmtId="0" fontId="34" fillId="0" borderId="74" xfId="0" applyFont="1" applyBorder="1" applyAlignment="1">
      <alignment horizontal="left"/>
    </xf>
    <xf numFmtId="0" fontId="33" fillId="0" borderId="3" xfId="0" applyFont="1" applyBorder="1" applyAlignment="1">
      <alignment horizontal="left" vertical="center" wrapText="1"/>
    </xf>
    <xf numFmtId="0" fontId="33" fillId="0" borderId="12" xfId="0" applyFont="1" applyBorder="1" applyAlignment="1">
      <alignment horizontal="left" vertical="center" wrapText="1"/>
    </xf>
    <xf numFmtId="0" fontId="21" fillId="0" borderId="0" xfId="0" applyFont="1" applyAlignment="1">
      <alignment horizontal="justify" vertical="justify" wrapText="1"/>
    </xf>
    <xf numFmtId="0" fontId="28" fillId="0" borderId="0" xfId="0" applyFont="1" applyAlignment="1">
      <alignment horizontal="center" vertical="center"/>
    </xf>
    <xf numFmtId="0" fontId="0" fillId="0" borderId="0" xfId="0" applyFont="1"/>
    <xf numFmtId="0" fontId="11" fillId="0" borderId="0" xfId="0" applyFont="1" applyAlignment="1">
      <alignment horizontal="left" vertical="center" wrapText="1"/>
    </xf>
    <xf numFmtId="43" fontId="54" fillId="0" borderId="4" xfId="4" applyFont="1" applyBorder="1" applyAlignment="1"/>
    <xf numFmtId="43" fontId="55" fillId="0" borderId="4" xfId="4" applyFont="1" applyBorder="1" applyAlignment="1"/>
    <xf numFmtId="0" fontId="54" fillId="0" borderId="0" xfId="0" applyFont="1" applyAlignment="1">
      <alignment horizontal="center" vertical="center"/>
    </xf>
    <xf numFmtId="0" fontId="55" fillId="0" borderId="0" xfId="0" applyFont="1" applyAlignment="1">
      <alignment horizontal="justify" vertical="justify" wrapText="1"/>
    </xf>
  </cellXfs>
  <cellStyles count="7">
    <cellStyle name="Millares" xfId="2" builtinId="3"/>
    <cellStyle name="Millares 2" xfId="3" xr:uid="{00000000-0005-0000-0000-000001000000}"/>
    <cellStyle name="Millares 2 2" xfId="5" xr:uid="{D10621EA-B9C2-490C-94F0-D94B1D90B93F}"/>
    <cellStyle name="Millares 3" xfId="4" xr:uid="{E52271DC-2F6A-4280-B8BB-9480068C6D7E}"/>
    <cellStyle name="Moneda" xfId="6" builtinId="4"/>
    <cellStyle name="Normal" xfId="0" builtinId="0"/>
    <cellStyle name="Normal 2" xfId="1" xr:uid="{00000000-0005-0000-0000-000003000000}"/>
  </cellStyles>
  <dxfs count="0"/>
  <tableStyles count="0" defaultTableStyle="TableStyleMedium2" defaultPivotStyle="PivotStyleLight16"/>
  <colors>
    <mruColors>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830169</xdr:colOff>
      <xdr:row>1</xdr:row>
      <xdr:rowOff>0</xdr:rowOff>
    </xdr:from>
    <xdr:to>
      <xdr:col>2</xdr:col>
      <xdr:colOff>2146654</xdr:colOff>
      <xdr:row>3</xdr:row>
      <xdr:rowOff>0</xdr:rowOff>
    </xdr:to>
    <xdr:pic>
      <xdr:nvPicPr>
        <xdr:cNvPr id="2" name="Imagen 27" descr="IMG-20181018-WA0004">
          <a:extLst>
            <a:ext uri="{FF2B5EF4-FFF2-40B4-BE49-F238E27FC236}">
              <a16:creationId xmlns:a16="http://schemas.microsoft.com/office/drawing/2014/main" id="{F4D22773-D96B-457D-AF45-5B4F47EAC2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7494" y="0"/>
          <a:ext cx="2035"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542925</xdr:colOff>
      <xdr:row>1</xdr:row>
      <xdr:rowOff>0</xdr:rowOff>
    </xdr:from>
    <xdr:to>
      <xdr:col>10</xdr:col>
      <xdr:colOff>482237</xdr:colOff>
      <xdr:row>5</xdr:row>
      <xdr:rowOff>116901</xdr:rowOff>
    </xdr:to>
    <xdr:pic>
      <xdr:nvPicPr>
        <xdr:cNvPr id="3" name="Imagen 2">
          <a:extLst>
            <a:ext uri="{FF2B5EF4-FFF2-40B4-BE49-F238E27FC236}">
              <a16:creationId xmlns:a16="http://schemas.microsoft.com/office/drawing/2014/main" id="{7A8845AE-876D-49E3-A78D-811B3D89837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39025" y="0"/>
          <a:ext cx="863237" cy="878901"/>
        </a:xfrm>
        <a:prstGeom prst="rect">
          <a:avLst/>
        </a:prstGeom>
      </xdr:spPr>
    </xdr:pic>
    <xdr:clientData/>
  </xdr:twoCellAnchor>
  <xdr:twoCellAnchor editAs="oneCell">
    <xdr:from>
      <xdr:col>1</xdr:col>
      <xdr:colOff>190500</xdr:colOff>
      <xdr:row>1</xdr:row>
      <xdr:rowOff>38100</xdr:rowOff>
    </xdr:from>
    <xdr:to>
      <xdr:col>3</xdr:col>
      <xdr:colOff>358775</xdr:colOff>
      <xdr:row>4</xdr:row>
      <xdr:rowOff>26801</xdr:rowOff>
    </xdr:to>
    <xdr:pic>
      <xdr:nvPicPr>
        <xdr:cNvPr id="4" name="Imagen 3">
          <a:extLst>
            <a:ext uri="{FF2B5EF4-FFF2-40B4-BE49-F238E27FC236}">
              <a16:creationId xmlns:a16="http://schemas.microsoft.com/office/drawing/2014/main" id="{EAC35B0B-8475-43B4-826D-8E872F923CF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81075" y="219075"/>
          <a:ext cx="1749425" cy="531626"/>
        </a:xfrm>
        <a:prstGeom prst="rect">
          <a:avLst/>
        </a:prstGeom>
      </xdr:spPr>
    </xdr:pic>
    <xdr:clientData/>
  </xdr:twoCellAnchor>
  <xdr:twoCellAnchor editAs="oneCell">
    <xdr:from>
      <xdr:col>0</xdr:col>
      <xdr:colOff>161925</xdr:colOff>
      <xdr:row>0</xdr:row>
      <xdr:rowOff>76200</xdr:rowOff>
    </xdr:from>
    <xdr:to>
      <xdr:col>0</xdr:col>
      <xdr:colOff>678815</xdr:colOff>
      <xdr:row>4</xdr:row>
      <xdr:rowOff>123825</xdr:rowOff>
    </xdr:to>
    <xdr:pic>
      <xdr:nvPicPr>
        <xdr:cNvPr id="5" name="Imagen 4">
          <a:extLst>
            <a:ext uri="{FF2B5EF4-FFF2-40B4-BE49-F238E27FC236}">
              <a16:creationId xmlns:a16="http://schemas.microsoft.com/office/drawing/2014/main" id="{13D3D7B9-7FE8-4B04-88B0-7887895B454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1925" y="76200"/>
          <a:ext cx="516890" cy="771525"/>
        </a:xfrm>
        <a:prstGeom prst="rect">
          <a:avLst/>
        </a:prstGeom>
      </xdr:spPr>
    </xdr:pic>
    <xdr:clientData/>
  </xdr:twoCellAnchor>
  <xdr:twoCellAnchor>
    <xdr:from>
      <xdr:col>0</xdr:col>
      <xdr:colOff>142876</xdr:colOff>
      <xdr:row>100</xdr:row>
      <xdr:rowOff>28574</xdr:rowOff>
    </xdr:from>
    <xdr:to>
      <xdr:col>10</xdr:col>
      <xdr:colOff>371475</xdr:colOff>
      <xdr:row>124</xdr:row>
      <xdr:rowOff>19049</xdr:rowOff>
    </xdr:to>
    <xdr:pic>
      <xdr:nvPicPr>
        <xdr:cNvPr id="6" name="Imagen 5">
          <a:extLst>
            <a:ext uri="{FF2B5EF4-FFF2-40B4-BE49-F238E27FC236}">
              <a16:creationId xmlns:a16="http://schemas.microsoft.com/office/drawing/2014/main" id="{7A7ECD42-D839-4E81-B611-4BA9B33E60F2}"/>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42876" y="20021549"/>
          <a:ext cx="8315324" cy="4333875"/>
        </a:xfrm>
        <a:prstGeom prst="rect">
          <a:avLst/>
        </a:prstGeom>
        <a:noFill/>
        <a:effectLst>
          <a:outerShdw dist="45791" dir="2021404" algn="ctr" rotWithShape="0">
            <a:srgbClr val="80808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20</xdr:col>
      <xdr:colOff>408404</xdr:colOff>
      <xdr:row>482</xdr:row>
      <xdr:rowOff>11155</xdr:rowOff>
    </xdr:from>
    <xdr:to>
      <xdr:col>24</xdr:col>
      <xdr:colOff>638004</xdr:colOff>
      <xdr:row>493</xdr:row>
      <xdr:rowOff>42772</xdr:rowOff>
    </xdr:to>
    <xdr:sp macro="" textlink="">
      <xdr:nvSpPr>
        <xdr:cNvPr id="15" name="CuadroTexto 14">
          <a:extLst>
            <a:ext uri="{FF2B5EF4-FFF2-40B4-BE49-F238E27FC236}">
              <a16:creationId xmlns:a16="http://schemas.microsoft.com/office/drawing/2014/main" id="{9C0E4ED1-893B-9530-8EA6-20D481154D9D}"/>
            </a:ext>
          </a:extLst>
        </xdr:cNvPr>
        <xdr:cNvSpPr txBox="1"/>
      </xdr:nvSpPr>
      <xdr:spPr bwMode="auto">
        <a:xfrm>
          <a:off x="17765379" y="88932399"/>
          <a:ext cx="3687694" cy="2101486"/>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Elaboró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Julieta del Carmen Loeza López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Coordinadora Administrativa</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1746102</xdr:colOff>
      <xdr:row>38</xdr:row>
      <xdr:rowOff>174145</xdr:rowOff>
    </xdr:from>
    <xdr:to>
      <xdr:col>9</xdr:col>
      <xdr:colOff>451542</xdr:colOff>
      <xdr:row>47</xdr:row>
      <xdr:rowOff>91441</xdr:rowOff>
    </xdr:to>
    <xdr:grpSp>
      <xdr:nvGrpSpPr>
        <xdr:cNvPr id="32" name="Grupo 3">
          <a:extLst>
            <a:ext uri="{FF2B5EF4-FFF2-40B4-BE49-F238E27FC236}">
              <a16:creationId xmlns:a16="http://schemas.microsoft.com/office/drawing/2014/main" id="{DF7C1597-0981-4110-BBCF-612331404604}"/>
            </a:ext>
          </a:extLst>
        </xdr:cNvPr>
        <xdr:cNvGrpSpPr>
          <a:grpSpLocks/>
        </xdr:cNvGrpSpPr>
      </xdr:nvGrpSpPr>
      <xdr:grpSpPr bwMode="auto">
        <a:xfrm>
          <a:off x="3285977" y="9667395"/>
          <a:ext cx="10183065" cy="1917546"/>
          <a:chOff x="688786" y="15840016"/>
          <a:chExt cx="5067995" cy="1176465"/>
        </a:xfrm>
      </xdr:grpSpPr>
      <xdr:sp macro="" textlink="">
        <xdr:nvSpPr>
          <xdr:cNvPr id="33" name="CuadroTexto 32">
            <a:extLst>
              <a:ext uri="{FF2B5EF4-FFF2-40B4-BE49-F238E27FC236}">
                <a16:creationId xmlns:a16="http://schemas.microsoft.com/office/drawing/2014/main" id="{3D73A66B-CA80-4EA4-8B96-38FEF9C01C7B}"/>
              </a:ext>
            </a:extLst>
          </xdr:cNvPr>
          <xdr:cNvSpPr txBox="1"/>
        </xdr:nvSpPr>
        <xdr:spPr>
          <a:xfrm>
            <a:off x="688786" y="15840016"/>
            <a:ext cx="1611742"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Autorizó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Raúl Eduardo Sales Heredia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Director General</a:t>
            </a:r>
          </a:p>
        </xdr:txBody>
      </xdr:sp>
      <xdr:sp macro="" textlink="">
        <xdr:nvSpPr>
          <xdr:cNvPr id="34" name="CuadroTexto 33">
            <a:extLst>
              <a:ext uri="{FF2B5EF4-FFF2-40B4-BE49-F238E27FC236}">
                <a16:creationId xmlns:a16="http://schemas.microsoft.com/office/drawing/2014/main" id="{DA651586-D0C3-4266-9485-FF230E81C622}"/>
              </a:ext>
            </a:extLst>
          </xdr:cNvPr>
          <xdr:cNvSpPr txBox="1"/>
        </xdr:nvSpPr>
        <xdr:spPr>
          <a:xfrm>
            <a:off x="3752261" y="15902056"/>
            <a:ext cx="2004520"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Elaboró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Julieta del Carmen Loeza López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Coordinadora Administrativa</a:t>
            </a:r>
          </a:p>
        </xdr:txBody>
      </xdr:sp>
    </xdr:grpSp>
    <xdr:clientData/>
  </xdr:twoCellAnchor>
  <xdr:twoCellAnchor editAs="oneCell">
    <xdr:from>
      <xdr:col>1</xdr:col>
      <xdr:colOff>64576</xdr:colOff>
      <xdr:row>0</xdr:row>
      <xdr:rowOff>145296</xdr:rowOff>
    </xdr:from>
    <xdr:to>
      <xdr:col>3</xdr:col>
      <xdr:colOff>290593</xdr:colOff>
      <xdr:row>4</xdr:row>
      <xdr:rowOff>145296</xdr:rowOff>
    </xdr:to>
    <xdr:pic>
      <xdr:nvPicPr>
        <xdr:cNvPr id="17" name="Imagen 16">
          <a:extLst>
            <a:ext uri="{FF2B5EF4-FFF2-40B4-BE49-F238E27FC236}">
              <a16:creationId xmlns:a16="http://schemas.microsoft.com/office/drawing/2014/main" id="{228C9B1C-DB51-4748-9CAE-61DBA131F1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9025" y="145296"/>
          <a:ext cx="774915" cy="904068"/>
        </a:xfrm>
        <a:prstGeom prst="rect">
          <a:avLst/>
        </a:prstGeom>
      </xdr:spPr>
    </xdr:pic>
    <xdr:clientData/>
  </xdr:twoCellAnchor>
  <xdr:twoCellAnchor editAs="oneCell">
    <xdr:from>
      <xdr:col>4</xdr:col>
      <xdr:colOff>565042</xdr:colOff>
      <xdr:row>0</xdr:row>
      <xdr:rowOff>161440</xdr:rowOff>
    </xdr:from>
    <xdr:to>
      <xdr:col>4</xdr:col>
      <xdr:colOff>2866917</xdr:colOff>
      <xdr:row>4</xdr:row>
      <xdr:rowOff>19372</xdr:rowOff>
    </xdr:to>
    <xdr:pic>
      <xdr:nvPicPr>
        <xdr:cNvPr id="19" name="Imagen 18">
          <a:extLst>
            <a:ext uri="{FF2B5EF4-FFF2-40B4-BE49-F238E27FC236}">
              <a16:creationId xmlns:a16="http://schemas.microsoft.com/office/drawing/2014/main" id="{DACF2A57-0BFF-485F-B88A-D5B01063449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14873" y="161440"/>
          <a:ext cx="2301875" cy="762000"/>
        </a:xfrm>
        <a:prstGeom prst="rect">
          <a:avLst/>
        </a:prstGeom>
      </xdr:spPr>
    </xdr:pic>
    <xdr:clientData/>
  </xdr:twoCellAnchor>
  <xdr:twoCellAnchor editAs="oneCell">
    <xdr:from>
      <xdr:col>8</xdr:col>
      <xdr:colOff>371314</xdr:colOff>
      <xdr:row>0</xdr:row>
      <xdr:rowOff>113009</xdr:rowOff>
    </xdr:from>
    <xdr:to>
      <xdr:col>10</xdr:col>
      <xdr:colOff>290593</xdr:colOff>
      <xdr:row>4</xdr:row>
      <xdr:rowOff>145296</xdr:rowOff>
    </xdr:to>
    <xdr:pic>
      <xdr:nvPicPr>
        <xdr:cNvPr id="21" name="Imagen 20">
          <a:extLst>
            <a:ext uri="{FF2B5EF4-FFF2-40B4-BE49-F238E27FC236}">
              <a16:creationId xmlns:a16="http://schemas.microsoft.com/office/drawing/2014/main" id="{0D3F8AD0-1D55-4DF7-92CC-BEEDFF47923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834534" y="113009"/>
          <a:ext cx="1049364" cy="936355"/>
        </a:xfrm>
        <a:prstGeom prst="rect">
          <a:avLst/>
        </a:prstGeom>
      </xdr:spPr>
    </xdr:pic>
    <xdr:clientData/>
  </xdr:twoCellAnchor>
  <xdr:twoCellAnchor>
    <xdr:from>
      <xdr:col>4</xdr:col>
      <xdr:colOff>0</xdr:colOff>
      <xdr:row>63</xdr:row>
      <xdr:rowOff>0</xdr:rowOff>
    </xdr:from>
    <xdr:to>
      <xdr:col>6</xdr:col>
      <xdr:colOff>1143840</xdr:colOff>
      <xdr:row>71</xdr:row>
      <xdr:rowOff>130656</xdr:rowOff>
    </xdr:to>
    <xdr:grpSp>
      <xdr:nvGrpSpPr>
        <xdr:cNvPr id="2" name="Grupo 3">
          <a:extLst>
            <a:ext uri="{FF2B5EF4-FFF2-40B4-BE49-F238E27FC236}">
              <a16:creationId xmlns:a16="http://schemas.microsoft.com/office/drawing/2014/main" id="{20A51016-344C-4B18-BFB6-2E08BE4F2DF5}"/>
            </a:ext>
          </a:extLst>
        </xdr:cNvPr>
        <xdr:cNvGrpSpPr>
          <a:grpSpLocks/>
        </xdr:cNvGrpSpPr>
      </xdr:nvGrpSpPr>
      <xdr:grpSpPr bwMode="auto">
        <a:xfrm>
          <a:off x="1539875" y="15049500"/>
          <a:ext cx="10256090" cy="1908656"/>
          <a:chOff x="688786" y="15840016"/>
          <a:chExt cx="5067995" cy="1176465"/>
        </a:xfrm>
      </xdr:grpSpPr>
      <xdr:sp macro="" textlink="">
        <xdr:nvSpPr>
          <xdr:cNvPr id="3" name="CuadroTexto 2">
            <a:extLst>
              <a:ext uri="{FF2B5EF4-FFF2-40B4-BE49-F238E27FC236}">
                <a16:creationId xmlns:a16="http://schemas.microsoft.com/office/drawing/2014/main" id="{F77EE87F-A477-7E71-A46C-E170B48AD011}"/>
              </a:ext>
            </a:extLst>
          </xdr:cNvPr>
          <xdr:cNvSpPr txBox="1"/>
        </xdr:nvSpPr>
        <xdr:spPr>
          <a:xfrm>
            <a:off x="688786" y="15840016"/>
            <a:ext cx="1611742"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Autorizó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Raúl Eduardo Sales Heredia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Director General</a:t>
            </a:r>
          </a:p>
        </xdr:txBody>
      </xdr:sp>
      <xdr:sp macro="" textlink="">
        <xdr:nvSpPr>
          <xdr:cNvPr id="4" name="CuadroTexto 3">
            <a:extLst>
              <a:ext uri="{FF2B5EF4-FFF2-40B4-BE49-F238E27FC236}">
                <a16:creationId xmlns:a16="http://schemas.microsoft.com/office/drawing/2014/main" id="{390E4081-3963-BA94-E3A9-B74D4919DD1B}"/>
              </a:ext>
            </a:extLst>
          </xdr:cNvPr>
          <xdr:cNvSpPr txBox="1"/>
        </xdr:nvSpPr>
        <xdr:spPr>
          <a:xfrm>
            <a:off x="3752261" y="15902056"/>
            <a:ext cx="2004520"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Elaboró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Julieta del Carmen Loeza López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Coordinadora Administrativa</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44</xdr:row>
      <xdr:rowOff>212260</xdr:rowOff>
    </xdr:from>
    <xdr:to>
      <xdr:col>6</xdr:col>
      <xdr:colOff>322881</xdr:colOff>
      <xdr:row>52</xdr:row>
      <xdr:rowOff>122007</xdr:rowOff>
    </xdr:to>
    <xdr:grpSp>
      <xdr:nvGrpSpPr>
        <xdr:cNvPr id="5" name="Grupo 3">
          <a:extLst>
            <a:ext uri="{FF2B5EF4-FFF2-40B4-BE49-F238E27FC236}">
              <a16:creationId xmlns:a16="http://schemas.microsoft.com/office/drawing/2014/main" id="{5DDFC093-2A98-42CB-834A-A7B65BFE6196}"/>
            </a:ext>
          </a:extLst>
        </xdr:cNvPr>
        <xdr:cNvGrpSpPr>
          <a:grpSpLocks/>
        </xdr:cNvGrpSpPr>
      </xdr:nvGrpSpPr>
      <xdr:grpSpPr bwMode="auto">
        <a:xfrm>
          <a:off x="809625" y="9991260"/>
          <a:ext cx="10165381" cy="1687747"/>
          <a:chOff x="704850" y="15925800"/>
          <a:chExt cx="5051931" cy="1114425"/>
        </a:xfrm>
      </xdr:grpSpPr>
      <xdr:sp macro="" textlink="">
        <xdr:nvSpPr>
          <xdr:cNvPr id="6" name="CuadroTexto 5">
            <a:extLst>
              <a:ext uri="{FF2B5EF4-FFF2-40B4-BE49-F238E27FC236}">
                <a16:creationId xmlns:a16="http://schemas.microsoft.com/office/drawing/2014/main" id="{F0F413AA-EBB3-63EA-D3C2-5345B8B2C4A7}"/>
              </a:ext>
            </a:extLst>
          </xdr:cNvPr>
          <xdr:cNvSpPr txBox="1"/>
        </xdr:nvSpPr>
        <xdr:spPr>
          <a:xfrm>
            <a:off x="704850" y="15925800"/>
            <a:ext cx="1611742"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Autorizó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Raúl Eduardo Sales Heredia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Director General</a:t>
            </a:r>
          </a:p>
        </xdr:txBody>
      </xdr:sp>
      <xdr:sp macro="" textlink="">
        <xdr:nvSpPr>
          <xdr:cNvPr id="7" name="CuadroTexto 6">
            <a:extLst>
              <a:ext uri="{FF2B5EF4-FFF2-40B4-BE49-F238E27FC236}">
                <a16:creationId xmlns:a16="http://schemas.microsoft.com/office/drawing/2014/main" id="{8926C376-06C3-1203-9E88-0EE0729B6EB5}"/>
              </a:ext>
            </a:extLst>
          </xdr:cNvPr>
          <xdr:cNvSpPr txBox="1"/>
        </xdr:nvSpPr>
        <xdr:spPr>
          <a:xfrm>
            <a:off x="3752261" y="16000095"/>
            <a:ext cx="2004520" cy="1034881"/>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Elaboró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Julieta del Carmen Loeza López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Coordinadora Administrativa</a:t>
            </a:r>
          </a:p>
        </xdr:txBody>
      </xdr:sp>
    </xdr:grpSp>
    <xdr:clientData/>
  </xdr:twoCellAnchor>
  <xdr:twoCellAnchor>
    <xdr:from>
      <xdr:col>4</xdr:col>
      <xdr:colOff>1661160</xdr:colOff>
      <xdr:row>93</xdr:row>
      <xdr:rowOff>52048</xdr:rowOff>
    </xdr:from>
    <xdr:to>
      <xdr:col>9</xdr:col>
      <xdr:colOff>307641</xdr:colOff>
      <xdr:row>99</xdr:row>
      <xdr:rowOff>190500</xdr:rowOff>
    </xdr:to>
    <xdr:grpSp>
      <xdr:nvGrpSpPr>
        <xdr:cNvPr id="8" name="Grupo 3">
          <a:extLst>
            <a:ext uri="{FF2B5EF4-FFF2-40B4-BE49-F238E27FC236}">
              <a16:creationId xmlns:a16="http://schemas.microsoft.com/office/drawing/2014/main" id="{700D1CDB-A6E8-4410-BAC3-F4BFB36349F4}"/>
            </a:ext>
          </a:extLst>
        </xdr:cNvPr>
        <xdr:cNvGrpSpPr>
          <a:grpSpLocks/>
        </xdr:cNvGrpSpPr>
      </xdr:nvGrpSpPr>
      <xdr:grpSpPr bwMode="auto">
        <a:xfrm>
          <a:off x="3201035" y="20721298"/>
          <a:ext cx="10124106" cy="1471952"/>
          <a:chOff x="704850" y="15925800"/>
          <a:chExt cx="5051931" cy="1188720"/>
        </a:xfrm>
      </xdr:grpSpPr>
      <xdr:sp macro="" textlink="">
        <xdr:nvSpPr>
          <xdr:cNvPr id="9" name="CuadroTexto 8">
            <a:extLst>
              <a:ext uri="{FF2B5EF4-FFF2-40B4-BE49-F238E27FC236}">
                <a16:creationId xmlns:a16="http://schemas.microsoft.com/office/drawing/2014/main" id="{C0922FEA-3D2D-6CCF-9334-26DA9F812AF4}"/>
              </a:ext>
            </a:extLst>
          </xdr:cNvPr>
          <xdr:cNvSpPr txBox="1"/>
        </xdr:nvSpPr>
        <xdr:spPr>
          <a:xfrm>
            <a:off x="704850" y="15925800"/>
            <a:ext cx="1611742"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Autorizó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Raúl Eduardo Sales Heredia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Director General</a:t>
            </a:r>
          </a:p>
        </xdr:txBody>
      </xdr:sp>
      <xdr:sp macro="" textlink="">
        <xdr:nvSpPr>
          <xdr:cNvPr id="10" name="CuadroTexto 9">
            <a:extLst>
              <a:ext uri="{FF2B5EF4-FFF2-40B4-BE49-F238E27FC236}">
                <a16:creationId xmlns:a16="http://schemas.microsoft.com/office/drawing/2014/main" id="{E5B6C69A-9366-8F1D-BE2C-A606A2DC4CC2}"/>
              </a:ext>
            </a:extLst>
          </xdr:cNvPr>
          <xdr:cNvSpPr txBox="1"/>
        </xdr:nvSpPr>
        <xdr:spPr>
          <a:xfrm>
            <a:off x="3752261" y="16000095"/>
            <a:ext cx="2004520"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Elaboró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Julieta del Carmen Loeza López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Coordinadora Administrativa</a:t>
            </a:r>
          </a:p>
        </xdr:txBody>
      </xdr:sp>
    </xdr:grpSp>
    <xdr:clientData/>
  </xdr:twoCellAnchor>
  <xdr:twoCellAnchor>
    <xdr:from>
      <xdr:col>4</xdr:col>
      <xdr:colOff>1569720</xdr:colOff>
      <xdr:row>141</xdr:row>
      <xdr:rowOff>137166</xdr:rowOff>
    </xdr:from>
    <xdr:to>
      <xdr:col>9</xdr:col>
      <xdr:colOff>246682</xdr:colOff>
      <xdr:row>148</xdr:row>
      <xdr:rowOff>164158</xdr:rowOff>
    </xdr:to>
    <xdr:grpSp>
      <xdr:nvGrpSpPr>
        <xdr:cNvPr id="11" name="Grupo 3">
          <a:extLst>
            <a:ext uri="{FF2B5EF4-FFF2-40B4-BE49-F238E27FC236}">
              <a16:creationId xmlns:a16="http://schemas.microsoft.com/office/drawing/2014/main" id="{B1C67DAD-460F-4AA3-924B-D8160C801FE3}"/>
            </a:ext>
          </a:extLst>
        </xdr:cNvPr>
        <xdr:cNvGrpSpPr>
          <a:grpSpLocks/>
        </xdr:cNvGrpSpPr>
      </xdr:nvGrpSpPr>
      <xdr:grpSpPr bwMode="auto">
        <a:xfrm>
          <a:off x="3109595" y="31474416"/>
          <a:ext cx="10154587" cy="1582742"/>
          <a:chOff x="704850" y="15925800"/>
          <a:chExt cx="5066656" cy="1213036"/>
        </a:xfrm>
      </xdr:grpSpPr>
      <xdr:sp macro="" textlink="">
        <xdr:nvSpPr>
          <xdr:cNvPr id="12" name="CuadroTexto 11">
            <a:extLst>
              <a:ext uri="{FF2B5EF4-FFF2-40B4-BE49-F238E27FC236}">
                <a16:creationId xmlns:a16="http://schemas.microsoft.com/office/drawing/2014/main" id="{325A2A08-4B20-9DD4-6850-5325E0F01EE1}"/>
              </a:ext>
            </a:extLst>
          </xdr:cNvPr>
          <xdr:cNvSpPr txBox="1"/>
        </xdr:nvSpPr>
        <xdr:spPr>
          <a:xfrm>
            <a:off x="704850" y="15925800"/>
            <a:ext cx="1501915" cy="899702"/>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Autorizó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Raúl Eduardo Sales Heredia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Director General</a:t>
            </a:r>
          </a:p>
        </xdr:txBody>
      </xdr:sp>
      <xdr:sp macro="" textlink="">
        <xdr:nvSpPr>
          <xdr:cNvPr id="13" name="CuadroTexto 12">
            <a:extLst>
              <a:ext uri="{FF2B5EF4-FFF2-40B4-BE49-F238E27FC236}">
                <a16:creationId xmlns:a16="http://schemas.microsoft.com/office/drawing/2014/main" id="{FBD33EE4-B7E8-D318-5BAC-B14A99079736}"/>
              </a:ext>
            </a:extLst>
          </xdr:cNvPr>
          <xdr:cNvSpPr txBox="1"/>
        </xdr:nvSpPr>
        <xdr:spPr>
          <a:xfrm>
            <a:off x="3766986" y="16024411"/>
            <a:ext cx="2004520"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Elaboró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Julieta del Carmen Loeza López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Coordinadora Administrativa</a:t>
            </a:r>
          </a:p>
        </xdr:txBody>
      </xdr:sp>
    </xdr:grpSp>
    <xdr:clientData/>
  </xdr:twoCellAnchor>
  <xdr:twoCellAnchor>
    <xdr:from>
      <xdr:col>4</xdr:col>
      <xdr:colOff>76200</xdr:colOff>
      <xdr:row>170</xdr:row>
      <xdr:rowOff>182880</xdr:rowOff>
    </xdr:from>
    <xdr:to>
      <xdr:col>6</xdr:col>
      <xdr:colOff>1161081</xdr:colOff>
      <xdr:row>177</xdr:row>
      <xdr:rowOff>179392</xdr:rowOff>
    </xdr:to>
    <xdr:grpSp>
      <xdr:nvGrpSpPr>
        <xdr:cNvPr id="14" name="Grupo 3">
          <a:extLst>
            <a:ext uri="{FF2B5EF4-FFF2-40B4-BE49-F238E27FC236}">
              <a16:creationId xmlns:a16="http://schemas.microsoft.com/office/drawing/2014/main" id="{B63D9B12-2C5D-4005-82B7-839BA7207499}"/>
            </a:ext>
          </a:extLst>
        </xdr:cNvPr>
        <xdr:cNvGrpSpPr>
          <a:grpSpLocks/>
        </xdr:cNvGrpSpPr>
      </xdr:nvGrpSpPr>
      <xdr:grpSpPr bwMode="auto">
        <a:xfrm>
          <a:off x="1616075" y="37965380"/>
          <a:ext cx="10197131" cy="1552262"/>
          <a:chOff x="704850" y="15925800"/>
          <a:chExt cx="5051931" cy="1188720"/>
        </a:xfrm>
      </xdr:grpSpPr>
      <xdr:sp macro="" textlink="">
        <xdr:nvSpPr>
          <xdr:cNvPr id="15" name="CuadroTexto 14">
            <a:extLst>
              <a:ext uri="{FF2B5EF4-FFF2-40B4-BE49-F238E27FC236}">
                <a16:creationId xmlns:a16="http://schemas.microsoft.com/office/drawing/2014/main" id="{ED3B8033-B1BB-87DA-11FA-45CFEDA31C4E}"/>
              </a:ext>
            </a:extLst>
          </xdr:cNvPr>
          <xdr:cNvSpPr txBox="1"/>
        </xdr:nvSpPr>
        <xdr:spPr>
          <a:xfrm>
            <a:off x="704850" y="15925800"/>
            <a:ext cx="1611742"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Autorizó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Raúl Eduardo Sales Heredia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Director General</a:t>
            </a:r>
          </a:p>
        </xdr:txBody>
      </xdr:sp>
      <xdr:sp macro="" textlink="">
        <xdr:nvSpPr>
          <xdr:cNvPr id="16" name="CuadroTexto 15">
            <a:extLst>
              <a:ext uri="{FF2B5EF4-FFF2-40B4-BE49-F238E27FC236}">
                <a16:creationId xmlns:a16="http://schemas.microsoft.com/office/drawing/2014/main" id="{724E18FE-DD92-D2EA-DA7D-A56724644FF4}"/>
              </a:ext>
            </a:extLst>
          </xdr:cNvPr>
          <xdr:cNvSpPr txBox="1"/>
        </xdr:nvSpPr>
        <xdr:spPr>
          <a:xfrm>
            <a:off x="3752261" y="16000095"/>
            <a:ext cx="2004520"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Elaboró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Julieta del Carmen Loeza López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Coordinadora Administrativa</a:t>
            </a:r>
          </a:p>
        </xdr:txBody>
      </xdr:sp>
    </xdr:grpSp>
    <xdr:clientData/>
  </xdr:twoCellAnchor>
  <xdr:twoCellAnchor editAs="oneCell">
    <xdr:from>
      <xdr:col>1</xdr:col>
      <xdr:colOff>64576</xdr:colOff>
      <xdr:row>0</xdr:row>
      <xdr:rowOff>145296</xdr:rowOff>
    </xdr:from>
    <xdr:to>
      <xdr:col>3</xdr:col>
      <xdr:colOff>290593</xdr:colOff>
      <xdr:row>4</xdr:row>
      <xdr:rowOff>145296</xdr:rowOff>
    </xdr:to>
    <xdr:pic>
      <xdr:nvPicPr>
        <xdr:cNvPr id="17" name="Imagen 16">
          <a:extLst>
            <a:ext uri="{FF2B5EF4-FFF2-40B4-BE49-F238E27FC236}">
              <a16:creationId xmlns:a16="http://schemas.microsoft.com/office/drawing/2014/main" id="{0AA766BA-B979-465B-BD9C-45BE1DA0F6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1276" y="145296"/>
          <a:ext cx="759417" cy="876300"/>
        </a:xfrm>
        <a:prstGeom prst="rect">
          <a:avLst/>
        </a:prstGeom>
      </xdr:spPr>
    </xdr:pic>
    <xdr:clientData/>
  </xdr:twoCellAnchor>
  <xdr:twoCellAnchor editAs="oneCell">
    <xdr:from>
      <xdr:col>4</xdr:col>
      <xdr:colOff>565042</xdr:colOff>
      <xdr:row>0</xdr:row>
      <xdr:rowOff>161440</xdr:rowOff>
    </xdr:from>
    <xdr:to>
      <xdr:col>4</xdr:col>
      <xdr:colOff>2866917</xdr:colOff>
      <xdr:row>4</xdr:row>
      <xdr:rowOff>19372</xdr:rowOff>
    </xdr:to>
    <xdr:pic>
      <xdr:nvPicPr>
        <xdr:cNvPr id="18" name="Imagen 17">
          <a:extLst>
            <a:ext uri="{FF2B5EF4-FFF2-40B4-BE49-F238E27FC236}">
              <a16:creationId xmlns:a16="http://schemas.microsoft.com/office/drawing/2014/main" id="{1C3C7E71-6A05-4C88-8324-44E14BF71FC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98567" y="161440"/>
          <a:ext cx="2301875" cy="734232"/>
        </a:xfrm>
        <a:prstGeom prst="rect">
          <a:avLst/>
        </a:prstGeom>
      </xdr:spPr>
    </xdr:pic>
    <xdr:clientData/>
  </xdr:twoCellAnchor>
  <xdr:twoCellAnchor editAs="oneCell">
    <xdr:from>
      <xdr:col>8</xdr:col>
      <xdr:colOff>371314</xdr:colOff>
      <xdr:row>0</xdr:row>
      <xdr:rowOff>113009</xdr:rowOff>
    </xdr:from>
    <xdr:to>
      <xdr:col>10</xdr:col>
      <xdr:colOff>290593</xdr:colOff>
      <xdr:row>4</xdr:row>
      <xdr:rowOff>145296</xdr:rowOff>
    </xdr:to>
    <xdr:pic>
      <xdr:nvPicPr>
        <xdr:cNvPr id="19" name="Imagen 18">
          <a:extLst>
            <a:ext uri="{FF2B5EF4-FFF2-40B4-BE49-F238E27FC236}">
              <a16:creationId xmlns:a16="http://schemas.microsoft.com/office/drawing/2014/main" id="{27E3DFF1-2C8A-4C05-9422-10CEC5D9DB5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820489" y="113009"/>
          <a:ext cx="1043229" cy="90858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1523999</xdr:colOff>
      <xdr:row>1</xdr:row>
      <xdr:rowOff>81643</xdr:rowOff>
    </xdr:from>
    <xdr:to>
      <xdr:col>4</xdr:col>
      <xdr:colOff>3825874</xdr:colOff>
      <xdr:row>4</xdr:row>
      <xdr:rowOff>190500</xdr:rowOff>
    </xdr:to>
    <xdr:pic>
      <xdr:nvPicPr>
        <xdr:cNvPr id="3" name="Imagen 2">
          <a:extLst>
            <a:ext uri="{FF2B5EF4-FFF2-40B4-BE49-F238E27FC236}">
              <a16:creationId xmlns:a16="http://schemas.microsoft.com/office/drawing/2014/main" id="{F8BB085E-6F52-4A67-AE17-5343EBA9EF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7178" y="299357"/>
          <a:ext cx="2301875" cy="762000"/>
        </a:xfrm>
        <a:prstGeom prst="rect">
          <a:avLst/>
        </a:prstGeom>
      </xdr:spPr>
    </xdr:pic>
    <xdr:clientData/>
  </xdr:twoCellAnchor>
  <xdr:twoCellAnchor editAs="oneCell">
    <xdr:from>
      <xdr:col>9</xdr:col>
      <xdr:colOff>1066800</xdr:colOff>
      <xdr:row>0</xdr:row>
      <xdr:rowOff>190500</xdr:rowOff>
    </xdr:from>
    <xdr:to>
      <xdr:col>10</xdr:col>
      <xdr:colOff>1230629</xdr:colOff>
      <xdr:row>4</xdr:row>
      <xdr:rowOff>198544</xdr:rowOff>
    </xdr:to>
    <xdr:pic>
      <xdr:nvPicPr>
        <xdr:cNvPr id="5" name="Imagen 4">
          <a:extLst>
            <a:ext uri="{FF2B5EF4-FFF2-40B4-BE49-F238E27FC236}">
              <a16:creationId xmlns:a16="http://schemas.microsoft.com/office/drawing/2014/main" id="{6BA9D133-1B6B-4228-B80B-E0592E7F05D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31800" y="190500"/>
          <a:ext cx="1446529" cy="871644"/>
        </a:xfrm>
        <a:prstGeom prst="rect">
          <a:avLst/>
        </a:prstGeom>
      </xdr:spPr>
    </xdr:pic>
    <xdr:clientData/>
  </xdr:twoCellAnchor>
  <xdr:twoCellAnchor editAs="oneCell">
    <xdr:from>
      <xdr:col>1</xdr:col>
      <xdr:colOff>149678</xdr:colOff>
      <xdr:row>1</xdr:row>
      <xdr:rowOff>13608</xdr:rowOff>
    </xdr:from>
    <xdr:to>
      <xdr:col>3</xdr:col>
      <xdr:colOff>342900</xdr:colOff>
      <xdr:row>4</xdr:row>
      <xdr:rowOff>170090</xdr:rowOff>
    </xdr:to>
    <xdr:pic>
      <xdr:nvPicPr>
        <xdr:cNvPr id="6" name="Imagen 5">
          <a:extLst>
            <a:ext uri="{FF2B5EF4-FFF2-40B4-BE49-F238E27FC236}">
              <a16:creationId xmlns:a16="http://schemas.microsoft.com/office/drawing/2014/main" id="{8A33E8B4-7FCC-4CB1-BA20-C2FB06031A0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16378" y="229508"/>
          <a:ext cx="802822" cy="80418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33</xdr:row>
      <xdr:rowOff>190500</xdr:rowOff>
    </xdr:from>
    <xdr:to>
      <xdr:col>9</xdr:col>
      <xdr:colOff>285750</xdr:colOff>
      <xdr:row>41</xdr:row>
      <xdr:rowOff>105474</xdr:rowOff>
    </xdr:to>
    <xdr:grpSp>
      <xdr:nvGrpSpPr>
        <xdr:cNvPr id="14" name="Grupo 3">
          <a:extLst>
            <a:ext uri="{FF2B5EF4-FFF2-40B4-BE49-F238E27FC236}">
              <a16:creationId xmlns:a16="http://schemas.microsoft.com/office/drawing/2014/main" id="{CE8250E3-D35A-4054-B020-AF9D11F0108B}"/>
            </a:ext>
          </a:extLst>
        </xdr:cNvPr>
        <xdr:cNvGrpSpPr>
          <a:grpSpLocks/>
        </xdr:cNvGrpSpPr>
      </xdr:nvGrpSpPr>
      <xdr:grpSpPr bwMode="auto">
        <a:xfrm>
          <a:off x="0" y="6881813"/>
          <a:ext cx="9501188" cy="1534224"/>
          <a:chOff x="704850" y="15925800"/>
          <a:chExt cx="5051931" cy="1188720"/>
        </a:xfrm>
      </xdr:grpSpPr>
      <xdr:sp macro="" textlink="">
        <xdr:nvSpPr>
          <xdr:cNvPr id="15" name="CuadroTexto 14">
            <a:extLst>
              <a:ext uri="{FF2B5EF4-FFF2-40B4-BE49-F238E27FC236}">
                <a16:creationId xmlns:a16="http://schemas.microsoft.com/office/drawing/2014/main" id="{D8F9C426-A94C-4304-82B2-98DE74E115C0}"/>
              </a:ext>
            </a:extLst>
          </xdr:cNvPr>
          <xdr:cNvSpPr txBox="1"/>
        </xdr:nvSpPr>
        <xdr:spPr>
          <a:xfrm>
            <a:off x="704850" y="15925800"/>
            <a:ext cx="1611742"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Autorizó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Raúl Eduardo Sales Heredia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Director General</a:t>
            </a:r>
          </a:p>
        </xdr:txBody>
      </xdr:sp>
      <xdr:sp macro="" textlink="">
        <xdr:nvSpPr>
          <xdr:cNvPr id="16" name="CuadroTexto 15">
            <a:extLst>
              <a:ext uri="{FF2B5EF4-FFF2-40B4-BE49-F238E27FC236}">
                <a16:creationId xmlns:a16="http://schemas.microsoft.com/office/drawing/2014/main" id="{0780E059-48F8-40AB-9B83-6443E5BED733}"/>
              </a:ext>
            </a:extLst>
          </xdr:cNvPr>
          <xdr:cNvSpPr txBox="1"/>
        </xdr:nvSpPr>
        <xdr:spPr>
          <a:xfrm>
            <a:off x="3752261" y="16000095"/>
            <a:ext cx="2004520"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Elaboró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Julieta del Carmen Loeza López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Coordinadora Administrativa</a:t>
            </a:r>
          </a:p>
        </xdr:txBody>
      </xdr:sp>
    </xdr:grpSp>
    <xdr:clientData/>
  </xdr:twoCellAnchor>
  <xdr:twoCellAnchor editAs="oneCell">
    <xdr:from>
      <xdr:col>9</xdr:col>
      <xdr:colOff>495300</xdr:colOff>
      <xdr:row>0</xdr:row>
      <xdr:rowOff>76200</xdr:rowOff>
    </xdr:from>
    <xdr:to>
      <xdr:col>9</xdr:col>
      <xdr:colOff>1745887</xdr:colOff>
      <xdr:row>4</xdr:row>
      <xdr:rowOff>153414</xdr:rowOff>
    </xdr:to>
    <xdr:pic>
      <xdr:nvPicPr>
        <xdr:cNvPr id="6" name="Imagen 5">
          <a:extLst>
            <a:ext uri="{FF2B5EF4-FFF2-40B4-BE49-F238E27FC236}">
              <a16:creationId xmlns:a16="http://schemas.microsoft.com/office/drawing/2014/main" id="{007ABAA9-9F1F-47EF-930B-9BADF37C8C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63150" y="76200"/>
          <a:ext cx="1250587" cy="886839"/>
        </a:xfrm>
        <a:prstGeom prst="rect">
          <a:avLst/>
        </a:prstGeom>
      </xdr:spPr>
    </xdr:pic>
    <xdr:clientData/>
  </xdr:twoCellAnchor>
  <xdr:twoCellAnchor editAs="oneCell">
    <xdr:from>
      <xdr:col>3</xdr:col>
      <xdr:colOff>542925</xdr:colOff>
      <xdr:row>0</xdr:row>
      <xdr:rowOff>174625</xdr:rowOff>
    </xdr:from>
    <xdr:to>
      <xdr:col>4</xdr:col>
      <xdr:colOff>2178050</xdr:colOff>
      <xdr:row>4</xdr:row>
      <xdr:rowOff>134938</xdr:rowOff>
    </xdr:to>
    <xdr:pic>
      <xdr:nvPicPr>
        <xdr:cNvPr id="8" name="Imagen 7">
          <a:extLst>
            <a:ext uri="{FF2B5EF4-FFF2-40B4-BE49-F238E27FC236}">
              <a16:creationId xmlns:a16="http://schemas.microsoft.com/office/drawing/2014/main" id="{874D5651-DFD2-44BF-8C56-21861402905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3025" y="174625"/>
          <a:ext cx="2320925" cy="769938"/>
        </a:xfrm>
        <a:prstGeom prst="rect">
          <a:avLst/>
        </a:prstGeom>
      </xdr:spPr>
    </xdr:pic>
    <xdr:clientData/>
  </xdr:twoCellAnchor>
  <xdr:twoCellAnchor editAs="oneCell">
    <xdr:from>
      <xdr:col>0</xdr:col>
      <xdr:colOff>260350</xdr:colOff>
      <xdr:row>0</xdr:row>
      <xdr:rowOff>120650</xdr:rowOff>
    </xdr:from>
    <xdr:to>
      <xdr:col>3</xdr:col>
      <xdr:colOff>2540</xdr:colOff>
      <xdr:row>4</xdr:row>
      <xdr:rowOff>126207</xdr:rowOff>
    </xdr:to>
    <xdr:pic>
      <xdr:nvPicPr>
        <xdr:cNvPr id="9" name="Imagen 8">
          <a:extLst>
            <a:ext uri="{FF2B5EF4-FFF2-40B4-BE49-F238E27FC236}">
              <a16:creationId xmlns:a16="http://schemas.microsoft.com/office/drawing/2014/main" id="{DEA428B6-FBBD-41E5-B58A-7847081FC21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0350" y="120650"/>
          <a:ext cx="542290" cy="81518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604115</xdr:colOff>
      <xdr:row>44</xdr:row>
      <xdr:rowOff>127731</xdr:rowOff>
    </xdr:from>
    <xdr:to>
      <xdr:col>6</xdr:col>
      <xdr:colOff>1149926</xdr:colOff>
      <xdr:row>55</xdr:row>
      <xdr:rowOff>88897</xdr:rowOff>
    </xdr:to>
    <xdr:grpSp>
      <xdr:nvGrpSpPr>
        <xdr:cNvPr id="23" name="Grupo 3">
          <a:extLst>
            <a:ext uri="{FF2B5EF4-FFF2-40B4-BE49-F238E27FC236}">
              <a16:creationId xmlns:a16="http://schemas.microsoft.com/office/drawing/2014/main" id="{DD032568-9518-4AD0-A8D9-13C8E84936F4}"/>
            </a:ext>
          </a:extLst>
        </xdr:cNvPr>
        <xdr:cNvGrpSpPr>
          <a:grpSpLocks/>
        </xdr:cNvGrpSpPr>
      </xdr:nvGrpSpPr>
      <xdr:grpSpPr bwMode="auto">
        <a:xfrm>
          <a:off x="1302615" y="10208356"/>
          <a:ext cx="9435811" cy="2231291"/>
          <a:chOff x="704850" y="15897799"/>
          <a:chExt cx="5051931" cy="881241"/>
        </a:xfrm>
      </xdr:grpSpPr>
      <xdr:sp macro="" textlink="">
        <xdr:nvSpPr>
          <xdr:cNvPr id="24" name="CuadroTexto 23">
            <a:extLst>
              <a:ext uri="{FF2B5EF4-FFF2-40B4-BE49-F238E27FC236}">
                <a16:creationId xmlns:a16="http://schemas.microsoft.com/office/drawing/2014/main" id="{7E72F36B-DA3D-4780-8839-E6D2BD0017AA}"/>
              </a:ext>
            </a:extLst>
          </xdr:cNvPr>
          <xdr:cNvSpPr txBox="1"/>
        </xdr:nvSpPr>
        <xdr:spPr>
          <a:xfrm>
            <a:off x="704850" y="15925800"/>
            <a:ext cx="1611742" cy="841561"/>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Autorizó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Raúl Eduardo Sales Heredia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Director General</a:t>
            </a:r>
          </a:p>
        </xdr:txBody>
      </xdr:sp>
      <xdr:sp macro="" textlink="">
        <xdr:nvSpPr>
          <xdr:cNvPr id="25" name="CuadroTexto 24">
            <a:extLst>
              <a:ext uri="{FF2B5EF4-FFF2-40B4-BE49-F238E27FC236}">
                <a16:creationId xmlns:a16="http://schemas.microsoft.com/office/drawing/2014/main" id="{1728F9FD-5A32-493D-B2B3-1746A1556562}"/>
              </a:ext>
            </a:extLst>
          </xdr:cNvPr>
          <xdr:cNvSpPr txBox="1"/>
        </xdr:nvSpPr>
        <xdr:spPr>
          <a:xfrm>
            <a:off x="3752261" y="15897799"/>
            <a:ext cx="2004520" cy="881241"/>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Elaboró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Julieta del Carmen Loeza López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Coordinadora Administrativa</a:t>
            </a:r>
          </a:p>
        </xdr:txBody>
      </xdr:sp>
    </xdr:grpSp>
    <xdr:clientData/>
  </xdr:twoCellAnchor>
  <xdr:twoCellAnchor>
    <xdr:from>
      <xdr:col>3</xdr:col>
      <xdr:colOff>0</xdr:colOff>
      <xdr:row>74</xdr:row>
      <xdr:rowOff>0</xdr:rowOff>
    </xdr:from>
    <xdr:to>
      <xdr:col>6</xdr:col>
      <xdr:colOff>587375</xdr:colOff>
      <xdr:row>80</xdr:row>
      <xdr:rowOff>200724</xdr:rowOff>
    </xdr:to>
    <xdr:grpSp>
      <xdr:nvGrpSpPr>
        <xdr:cNvPr id="29" name="Grupo 3">
          <a:extLst>
            <a:ext uri="{FF2B5EF4-FFF2-40B4-BE49-F238E27FC236}">
              <a16:creationId xmlns:a16="http://schemas.microsoft.com/office/drawing/2014/main" id="{EE0A0BB0-A3FD-49CD-A3B2-FCCDCBBE6C5C}"/>
            </a:ext>
          </a:extLst>
        </xdr:cNvPr>
        <xdr:cNvGrpSpPr>
          <a:grpSpLocks/>
        </xdr:cNvGrpSpPr>
      </xdr:nvGrpSpPr>
      <xdr:grpSpPr bwMode="auto">
        <a:xfrm>
          <a:off x="698500" y="16478250"/>
          <a:ext cx="9477375" cy="1438974"/>
          <a:chOff x="704850" y="15925800"/>
          <a:chExt cx="5051931" cy="1188720"/>
        </a:xfrm>
      </xdr:grpSpPr>
      <xdr:sp macro="" textlink="">
        <xdr:nvSpPr>
          <xdr:cNvPr id="30" name="CuadroTexto 29">
            <a:extLst>
              <a:ext uri="{FF2B5EF4-FFF2-40B4-BE49-F238E27FC236}">
                <a16:creationId xmlns:a16="http://schemas.microsoft.com/office/drawing/2014/main" id="{664ABEC0-78F5-473F-AE5D-790C07712CB5}"/>
              </a:ext>
            </a:extLst>
          </xdr:cNvPr>
          <xdr:cNvSpPr txBox="1"/>
        </xdr:nvSpPr>
        <xdr:spPr>
          <a:xfrm>
            <a:off x="704850" y="15925800"/>
            <a:ext cx="1611742"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Autorizó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Raúl Eduardo Sales Heredia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Director General</a:t>
            </a:r>
          </a:p>
        </xdr:txBody>
      </xdr:sp>
      <xdr:sp macro="" textlink="">
        <xdr:nvSpPr>
          <xdr:cNvPr id="31" name="CuadroTexto 30">
            <a:extLst>
              <a:ext uri="{FF2B5EF4-FFF2-40B4-BE49-F238E27FC236}">
                <a16:creationId xmlns:a16="http://schemas.microsoft.com/office/drawing/2014/main" id="{698EFE07-01AA-4D51-BDE8-313C2DE8B5BC}"/>
              </a:ext>
            </a:extLst>
          </xdr:cNvPr>
          <xdr:cNvSpPr txBox="1"/>
        </xdr:nvSpPr>
        <xdr:spPr>
          <a:xfrm>
            <a:off x="3752261" y="16000095"/>
            <a:ext cx="2004520"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Elaboró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Julieta del Carmen Loeza López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Coordinadora Administrativa</a:t>
            </a:r>
          </a:p>
        </xdr:txBody>
      </xdr:sp>
    </xdr:grpSp>
    <xdr:clientData/>
  </xdr:twoCellAnchor>
  <xdr:twoCellAnchor editAs="oneCell">
    <xdr:from>
      <xdr:col>5</xdr:col>
      <xdr:colOff>914400</xdr:colOff>
      <xdr:row>0</xdr:row>
      <xdr:rowOff>152400</xdr:rowOff>
    </xdr:from>
    <xdr:to>
      <xdr:col>6</xdr:col>
      <xdr:colOff>1181100</xdr:colOff>
      <xdr:row>3</xdr:row>
      <xdr:rowOff>76200</xdr:rowOff>
    </xdr:to>
    <xdr:pic>
      <xdr:nvPicPr>
        <xdr:cNvPr id="8" name="Imagen 7">
          <a:extLst>
            <a:ext uri="{FF2B5EF4-FFF2-40B4-BE49-F238E27FC236}">
              <a16:creationId xmlns:a16="http://schemas.microsoft.com/office/drawing/2014/main" id="{68DA2E53-80E7-4923-BE5C-3D52D3A469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86900" y="152400"/>
          <a:ext cx="1536700" cy="838200"/>
        </a:xfrm>
        <a:prstGeom prst="rect">
          <a:avLst/>
        </a:prstGeom>
      </xdr:spPr>
    </xdr:pic>
    <xdr:clientData/>
  </xdr:twoCellAnchor>
  <xdr:twoCellAnchor editAs="oneCell">
    <xdr:from>
      <xdr:col>4</xdr:col>
      <xdr:colOff>55937</xdr:colOff>
      <xdr:row>0</xdr:row>
      <xdr:rowOff>245630</xdr:rowOff>
    </xdr:from>
    <xdr:to>
      <xdr:col>4</xdr:col>
      <xdr:colOff>2087418</xdr:colOff>
      <xdr:row>3</xdr:row>
      <xdr:rowOff>598</xdr:rowOff>
    </xdr:to>
    <xdr:pic>
      <xdr:nvPicPr>
        <xdr:cNvPr id="9" name="Imagen 8">
          <a:extLst>
            <a:ext uri="{FF2B5EF4-FFF2-40B4-BE49-F238E27FC236}">
              <a16:creationId xmlns:a16="http://schemas.microsoft.com/office/drawing/2014/main" id="{D76C9094-A131-49B8-A3DF-923D843D1F1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16437" y="245630"/>
          <a:ext cx="2031481" cy="669368"/>
        </a:xfrm>
        <a:prstGeom prst="rect">
          <a:avLst/>
        </a:prstGeom>
      </xdr:spPr>
    </xdr:pic>
    <xdr:clientData/>
  </xdr:twoCellAnchor>
  <xdr:twoCellAnchor editAs="oneCell">
    <xdr:from>
      <xdr:col>1</xdr:col>
      <xdr:colOff>119206</xdr:colOff>
      <xdr:row>0</xdr:row>
      <xdr:rowOff>156440</xdr:rowOff>
    </xdr:from>
    <xdr:to>
      <xdr:col>3</xdr:col>
      <xdr:colOff>292099</xdr:colOff>
      <xdr:row>3</xdr:row>
      <xdr:rowOff>114300</xdr:rowOff>
    </xdr:to>
    <xdr:pic>
      <xdr:nvPicPr>
        <xdr:cNvPr id="10" name="Imagen 9">
          <a:extLst>
            <a:ext uri="{FF2B5EF4-FFF2-40B4-BE49-F238E27FC236}">
              <a16:creationId xmlns:a16="http://schemas.microsoft.com/office/drawing/2014/main" id="{B14BB6CB-D998-4445-BD4D-1315D53386B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7006" y="156440"/>
          <a:ext cx="706293" cy="8722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0</xdr:colOff>
      <xdr:row>25</xdr:row>
      <xdr:rowOff>0</xdr:rowOff>
    </xdr:from>
    <xdr:to>
      <xdr:col>5</xdr:col>
      <xdr:colOff>1009650</xdr:colOff>
      <xdr:row>32</xdr:row>
      <xdr:rowOff>146749</xdr:rowOff>
    </xdr:to>
    <xdr:grpSp>
      <xdr:nvGrpSpPr>
        <xdr:cNvPr id="2" name="Grupo 3">
          <a:extLst>
            <a:ext uri="{FF2B5EF4-FFF2-40B4-BE49-F238E27FC236}">
              <a16:creationId xmlns:a16="http://schemas.microsoft.com/office/drawing/2014/main" id="{94EF145D-61DC-4DF9-B6EB-6B0CF69173D6}"/>
            </a:ext>
          </a:extLst>
        </xdr:cNvPr>
        <xdr:cNvGrpSpPr>
          <a:grpSpLocks/>
        </xdr:cNvGrpSpPr>
      </xdr:nvGrpSpPr>
      <xdr:grpSpPr bwMode="auto">
        <a:xfrm>
          <a:off x="685800" y="4324350"/>
          <a:ext cx="8181975" cy="1280224"/>
          <a:chOff x="704850" y="15925800"/>
          <a:chExt cx="5051931" cy="1188720"/>
        </a:xfrm>
      </xdr:grpSpPr>
      <xdr:sp macro="" textlink="">
        <xdr:nvSpPr>
          <xdr:cNvPr id="3" name="CuadroTexto 2">
            <a:extLst>
              <a:ext uri="{FF2B5EF4-FFF2-40B4-BE49-F238E27FC236}">
                <a16:creationId xmlns:a16="http://schemas.microsoft.com/office/drawing/2014/main" id="{E16F9457-B01E-4EA9-9D1B-431CD986CD45}"/>
              </a:ext>
            </a:extLst>
          </xdr:cNvPr>
          <xdr:cNvSpPr txBox="1"/>
        </xdr:nvSpPr>
        <xdr:spPr>
          <a:xfrm>
            <a:off x="704850" y="15925800"/>
            <a:ext cx="1611742"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Autorizó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Raúl Eduardo Sales Heredia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Director General</a:t>
            </a:r>
          </a:p>
        </xdr:txBody>
      </xdr:sp>
      <xdr:sp macro="" textlink="">
        <xdr:nvSpPr>
          <xdr:cNvPr id="4" name="CuadroTexto 3">
            <a:extLst>
              <a:ext uri="{FF2B5EF4-FFF2-40B4-BE49-F238E27FC236}">
                <a16:creationId xmlns:a16="http://schemas.microsoft.com/office/drawing/2014/main" id="{A9E7B9E6-8930-4B06-8D69-4D395F78CF17}"/>
              </a:ext>
            </a:extLst>
          </xdr:cNvPr>
          <xdr:cNvSpPr txBox="1"/>
        </xdr:nvSpPr>
        <xdr:spPr>
          <a:xfrm>
            <a:off x="3752261" y="16000095"/>
            <a:ext cx="2004520"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Elaboró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Julieta del Carmen Loeza López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Coordinadora Administrativa</a:t>
            </a:r>
          </a:p>
        </xdr:txBody>
      </xdr:sp>
    </xdr:grpSp>
    <xdr:clientData/>
  </xdr:twoCellAnchor>
  <xdr:twoCellAnchor>
    <xdr:from>
      <xdr:col>3</xdr:col>
      <xdr:colOff>0</xdr:colOff>
      <xdr:row>51</xdr:row>
      <xdr:rowOff>0</xdr:rowOff>
    </xdr:from>
    <xdr:to>
      <xdr:col>5</xdr:col>
      <xdr:colOff>1009650</xdr:colOff>
      <xdr:row>51</xdr:row>
      <xdr:rowOff>3874</xdr:rowOff>
    </xdr:to>
    <xdr:grpSp>
      <xdr:nvGrpSpPr>
        <xdr:cNvPr id="5" name="Grupo 3">
          <a:extLst>
            <a:ext uri="{FF2B5EF4-FFF2-40B4-BE49-F238E27FC236}">
              <a16:creationId xmlns:a16="http://schemas.microsoft.com/office/drawing/2014/main" id="{4A9AE94E-D507-477D-AA5A-A8D30B376FEA}"/>
            </a:ext>
          </a:extLst>
        </xdr:cNvPr>
        <xdr:cNvGrpSpPr>
          <a:grpSpLocks/>
        </xdr:cNvGrpSpPr>
      </xdr:nvGrpSpPr>
      <xdr:grpSpPr bwMode="auto">
        <a:xfrm>
          <a:off x="685800" y="9391650"/>
          <a:ext cx="8181975" cy="3874"/>
          <a:chOff x="704850" y="15925800"/>
          <a:chExt cx="5051931" cy="1188720"/>
        </a:xfrm>
      </xdr:grpSpPr>
      <xdr:sp macro="" textlink="">
        <xdr:nvSpPr>
          <xdr:cNvPr id="6" name="CuadroTexto 5">
            <a:extLst>
              <a:ext uri="{FF2B5EF4-FFF2-40B4-BE49-F238E27FC236}">
                <a16:creationId xmlns:a16="http://schemas.microsoft.com/office/drawing/2014/main" id="{94DF6D13-9BD8-4AB9-B2C3-1EFCBB3804C5}"/>
              </a:ext>
            </a:extLst>
          </xdr:cNvPr>
          <xdr:cNvSpPr txBox="1"/>
        </xdr:nvSpPr>
        <xdr:spPr>
          <a:xfrm>
            <a:off x="704850" y="15925800"/>
            <a:ext cx="1611742"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Autorizó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Raúl Eduardo Sales Heredia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Director General</a:t>
            </a:r>
          </a:p>
        </xdr:txBody>
      </xdr:sp>
      <xdr:sp macro="" textlink="">
        <xdr:nvSpPr>
          <xdr:cNvPr id="7" name="CuadroTexto 6">
            <a:extLst>
              <a:ext uri="{FF2B5EF4-FFF2-40B4-BE49-F238E27FC236}">
                <a16:creationId xmlns:a16="http://schemas.microsoft.com/office/drawing/2014/main" id="{719BB8B4-0885-484B-939F-08E292DE2F56}"/>
              </a:ext>
            </a:extLst>
          </xdr:cNvPr>
          <xdr:cNvSpPr txBox="1"/>
        </xdr:nvSpPr>
        <xdr:spPr>
          <a:xfrm>
            <a:off x="3752261" y="16000095"/>
            <a:ext cx="2004520"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Elaboró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Julieta del Carmen Loeza López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Coordinadora Administrativa</a:t>
            </a:r>
          </a:p>
        </xdr:txBody>
      </xdr:sp>
    </xdr:grpSp>
    <xdr:clientData/>
  </xdr:twoCellAnchor>
  <xdr:twoCellAnchor editAs="oneCell">
    <xdr:from>
      <xdr:col>5</xdr:col>
      <xdr:colOff>542925</xdr:colOff>
      <xdr:row>1</xdr:row>
      <xdr:rowOff>0</xdr:rowOff>
    </xdr:from>
    <xdr:to>
      <xdr:col>5</xdr:col>
      <xdr:colOff>1082312</xdr:colOff>
      <xdr:row>4</xdr:row>
      <xdr:rowOff>15775</xdr:rowOff>
    </xdr:to>
    <xdr:pic>
      <xdr:nvPicPr>
        <xdr:cNvPr id="8" name="Imagen 7">
          <a:extLst>
            <a:ext uri="{FF2B5EF4-FFF2-40B4-BE49-F238E27FC236}">
              <a16:creationId xmlns:a16="http://schemas.microsoft.com/office/drawing/2014/main" id="{9CE539C5-5238-4575-ABB1-2298AE7CAB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77300" y="0"/>
          <a:ext cx="539387" cy="549175"/>
        </a:xfrm>
        <a:prstGeom prst="rect">
          <a:avLst/>
        </a:prstGeom>
      </xdr:spPr>
    </xdr:pic>
    <xdr:clientData/>
  </xdr:twoCellAnchor>
  <xdr:twoCellAnchor editAs="oneCell">
    <xdr:from>
      <xdr:col>4</xdr:col>
      <xdr:colOff>723900</xdr:colOff>
      <xdr:row>1</xdr:row>
      <xdr:rowOff>47625</xdr:rowOff>
    </xdr:from>
    <xdr:to>
      <xdr:col>4</xdr:col>
      <xdr:colOff>1958975</xdr:colOff>
      <xdr:row>3</xdr:row>
      <xdr:rowOff>94527</xdr:rowOff>
    </xdr:to>
    <xdr:pic>
      <xdr:nvPicPr>
        <xdr:cNvPr id="9" name="Imagen 8">
          <a:extLst>
            <a:ext uri="{FF2B5EF4-FFF2-40B4-BE49-F238E27FC236}">
              <a16:creationId xmlns:a16="http://schemas.microsoft.com/office/drawing/2014/main" id="{36642FF6-1157-4ED9-B5CC-79E607235FB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43125" y="47625"/>
          <a:ext cx="1235075" cy="408852"/>
        </a:xfrm>
        <a:prstGeom prst="rect">
          <a:avLst/>
        </a:prstGeom>
      </xdr:spPr>
    </xdr:pic>
    <xdr:clientData/>
  </xdr:twoCellAnchor>
  <xdr:twoCellAnchor editAs="oneCell">
    <xdr:from>
      <xdr:col>3</xdr:col>
      <xdr:colOff>401507</xdr:colOff>
      <xdr:row>1</xdr:row>
      <xdr:rowOff>0</xdr:rowOff>
    </xdr:from>
    <xdr:to>
      <xdr:col>4</xdr:col>
      <xdr:colOff>335915</xdr:colOff>
      <xdr:row>3</xdr:row>
      <xdr:rowOff>161925</xdr:rowOff>
    </xdr:to>
    <xdr:pic>
      <xdr:nvPicPr>
        <xdr:cNvPr id="10" name="Imagen 9">
          <a:extLst>
            <a:ext uri="{FF2B5EF4-FFF2-40B4-BE49-F238E27FC236}">
              <a16:creationId xmlns:a16="http://schemas.microsoft.com/office/drawing/2014/main" id="{D5AD67BC-D5B5-4234-8A70-EE9081262E6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87307" y="0"/>
          <a:ext cx="334458" cy="5238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32657</xdr:colOff>
      <xdr:row>41</xdr:row>
      <xdr:rowOff>130629</xdr:rowOff>
    </xdr:from>
    <xdr:to>
      <xdr:col>5</xdr:col>
      <xdr:colOff>1042307</xdr:colOff>
      <xdr:row>49</xdr:row>
      <xdr:rowOff>122257</xdr:rowOff>
    </xdr:to>
    <xdr:grpSp>
      <xdr:nvGrpSpPr>
        <xdr:cNvPr id="22" name="Grupo 3">
          <a:extLst>
            <a:ext uri="{FF2B5EF4-FFF2-40B4-BE49-F238E27FC236}">
              <a16:creationId xmlns:a16="http://schemas.microsoft.com/office/drawing/2014/main" id="{87C7B83A-D017-41FA-A35B-E6AE89B18197}"/>
            </a:ext>
          </a:extLst>
        </xdr:cNvPr>
        <xdr:cNvGrpSpPr>
          <a:grpSpLocks/>
        </xdr:cNvGrpSpPr>
      </xdr:nvGrpSpPr>
      <xdr:grpSpPr bwMode="auto">
        <a:xfrm>
          <a:off x="726621" y="7532915"/>
          <a:ext cx="8656865" cy="1297913"/>
          <a:chOff x="704850" y="15925800"/>
          <a:chExt cx="5051931" cy="1188720"/>
        </a:xfrm>
      </xdr:grpSpPr>
      <xdr:sp macro="" textlink="">
        <xdr:nvSpPr>
          <xdr:cNvPr id="23" name="CuadroTexto 22">
            <a:extLst>
              <a:ext uri="{FF2B5EF4-FFF2-40B4-BE49-F238E27FC236}">
                <a16:creationId xmlns:a16="http://schemas.microsoft.com/office/drawing/2014/main" id="{BB3DADED-C5E8-44AF-BFD7-2455B0914CCC}"/>
              </a:ext>
            </a:extLst>
          </xdr:cNvPr>
          <xdr:cNvSpPr txBox="1"/>
        </xdr:nvSpPr>
        <xdr:spPr>
          <a:xfrm>
            <a:off x="704850" y="15925800"/>
            <a:ext cx="1611742"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Autorizó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Raúl Eduardo Sales Heredia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Director General</a:t>
            </a:r>
          </a:p>
        </xdr:txBody>
      </xdr:sp>
      <xdr:sp macro="" textlink="">
        <xdr:nvSpPr>
          <xdr:cNvPr id="24" name="CuadroTexto 23">
            <a:extLst>
              <a:ext uri="{FF2B5EF4-FFF2-40B4-BE49-F238E27FC236}">
                <a16:creationId xmlns:a16="http://schemas.microsoft.com/office/drawing/2014/main" id="{189C5FD2-9870-465B-A1AB-63F4DF16F1C7}"/>
              </a:ext>
            </a:extLst>
          </xdr:cNvPr>
          <xdr:cNvSpPr txBox="1"/>
        </xdr:nvSpPr>
        <xdr:spPr>
          <a:xfrm>
            <a:off x="3752261" y="16000095"/>
            <a:ext cx="2004520"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Elaboró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Julieta del Carmen Loeza López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Coordinadora Administrativa</a:t>
            </a:r>
          </a:p>
        </xdr:txBody>
      </xdr:sp>
    </xdr:grpSp>
    <xdr:clientData/>
  </xdr:twoCellAnchor>
  <xdr:twoCellAnchor editAs="oneCell">
    <xdr:from>
      <xdr:col>4</xdr:col>
      <xdr:colOff>7101841</xdr:colOff>
      <xdr:row>1</xdr:row>
      <xdr:rowOff>0</xdr:rowOff>
    </xdr:from>
    <xdr:to>
      <xdr:col>5</xdr:col>
      <xdr:colOff>1082313</xdr:colOff>
      <xdr:row>4</xdr:row>
      <xdr:rowOff>25300</xdr:rowOff>
    </xdr:to>
    <xdr:pic>
      <xdr:nvPicPr>
        <xdr:cNvPr id="9" name="Imagen 8">
          <a:extLst>
            <a:ext uri="{FF2B5EF4-FFF2-40B4-BE49-F238E27FC236}">
              <a16:creationId xmlns:a16="http://schemas.microsoft.com/office/drawing/2014/main" id="{EB88B432-E478-43F6-9472-23C5567B3E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64881" y="198120"/>
          <a:ext cx="1089932" cy="573940"/>
        </a:xfrm>
        <a:prstGeom prst="rect">
          <a:avLst/>
        </a:prstGeom>
      </xdr:spPr>
    </xdr:pic>
    <xdr:clientData/>
  </xdr:twoCellAnchor>
  <xdr:twoCellAnchor editAs="oneCell">
    <xdr:from>
      <xdr:col>4</xdr:col>
      <xdr:colOff>198120</xdr:colOff>
      <xdr:row>1</xdr:row>
      <xdr:rowOff>57150</xdr:rowOff>
    </xdr:from>
    <xdr:to>
      <xdr:col>4</xdr:col>
      <xdr:colOff>1433195</xdr:colOff>
      <xdr:row>3</xdr:row>
      <xdr:rowOff>104052</xdr:rowOff>
    </xdr:to>
    <xdr:pic>
      <xdr:nvPicPr>
        <xdr:cNvPr id="10" name="Imagen 9">
          <a:extLst>
            <a:ext uri="{FF2B5EF4-FFF2-40B4-BE49-F238E27FC236}">
              <a16:creationId xmlns:a16="http://schemas.microsoft.com/office/drawing/2014/main" id="{140A4DAD-6E7C-4FCE-9549-C2816D7A6A2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61160" y="255270"/>
          <a:ext cx="1235075" cy="420282"/>
        </a:xfrm>
        <a:prstGeom prst="rect">
          <a:avLst/>
        </a:prstGeom>
      </xdr:spPr>
    </xdr:pic>
    <xdr:clientData/>
  </xdr:twoCellAnchor>
  <xdr:twoCellAnchor editAs="oneCell">
    <xdr:from>
      <xdr:col>3</xdr:col>
      <xdr:colOff>230056</xdr:colOff>
      <xdr:row>1</xdr:row>
      <xdr:rowOff>0</xdr:rowOff>
    </xdr:from>
    <xdr:to>
      <xdr:col>3</xdr:col>
      <xdr:colOff>662939</xdr:colOff>
      <xdr:row>4</xdr:row>
      <xdr:rowOff>0</xdr:rowOff>
    </xdr:to>
    <xdr:pic>
      <xdr:nvPicPr>
        <xdr:cNvPr id="12" name="Imagen 11">
          <a:extLst>
            <a:ext uri="{FF2B5EF4-FFF2-40B4-BE49-F238E27FC236}">
              <a16:creationId xmlns:a16="http://schemas.microsoft.com/office/drawing/2014/main" id="{10BE3857-94C2-4074-B7AC-C56F948CD1A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38716" y="198120"/>
          <a:ext cx="432883" cy="54864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2171700</xdr:colOff>
      <xdr:row>44</xdr:row>
      <xdr:rowOff>20494</xdr:rowOff>
    </xdr:from>
    <xdr:to>
      <xdr:col>9</xdr:col>
      <xdr:colOff>571500</xdr:colOff>
      <xdr:row>49</xdr:row>
      <xdr:rowOff>220578</xdr:rowOff>
    </xdr:to>
    <xdr:grpSp>
      <xdr:nvGrpSpPr>
        <xdr:cNvPr id="14" name="Grupo 3">
          <a:extLst>
            <a:ext uri="{FF2B5EF4-FFF2-40B4-BE49-F238E27FC236}">
              <a16:creationId xmlns:a16="http://schemas.microsoft.com/office/drawing/2014/main" id="{E2C5F4D1-631D-4D78-9B86-0F6C8AFC9BAB}"/>
            </a:ext>
          </a:extLst>
        </xdr:cNvPr>
        <xdr:cNvGrpSpPr>
          <a:grpSpLocks/>
        </xdr:cNvGrpSpPr>
      </xdr:nvGrpSpPr>
      <xdr:grpSpPr bwMode="auto">
        <a:xfrm>
          <a:off x="3171825" y="10529744"/>
          <a:ext cx="9480550" cy="1390709"/>
          <a:chOff x="704850" y="15925800"/>
          <a:chExt cx="5051931" cy="1114425"/>
        </a:xfrm>
      </xdr:grpSpPr>
      <xdr:sp macro="" textlink="">
        <xdr:nvSpPr>
          <xdr:cNvPr id="15" name="CuadroTexto 14">
            <a:extLst>
              <a:ext uri="{FF2B5EF4-FFF2-40B4-BE49-F238E27FC236}">
                <a16:creationId xmlns:a16="http://schemas.microsoft.com/office/drawing/2014/main" id="{1281459A-DF2B-4931-9CC0-8C960971A3F0}"/>
              </a:ext>
            </a:extLst>
          </xdr:cNvPr>
          <xdr:cNvSpPr txBox="1"/>
        </xdr:nvSpPr>
        <xdr:spPr>
          <a:xfrm>
            <a:off x="704850" y="15925800"/>
            <a:ext cx="1611742"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Autorizó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Raúl Eduardo Sales Heredia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Director General</a:t>
            </a:r>
          </a:p>
        </xdr:txBody>
      </xdr:sp>
      <xdr:sp macro="" textlink="">
        <xdr:nvSpPr>
          <xdr:cNvPr id="16" name="CuadroTexto 15">
            <a:extLst>
              <a:ext uri="{FF2B5EF4-FFF2-40B4-BE49-F238E27FC236}">
                <a16:creationId xmlns:a16="http://schemas.microsoft.com/office/drawing/2014/main" id="{4CF3A2DF-D089-48CA-8183-51791FC89675}"/>
              </a:ext>
            </a:extLst>
          </xdr:cNvPr>
          <xdr:cNvSpPr txBox="1"/>
        </xdr:nvSpPr>
        <xdr:spPr>
          <a:xfrm>
            <a:off x="3752261" y="15968482"/>
            <a:ext cx="2004520" cy="1067856"/>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Elaboró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Julieta del Carmen Loeza López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Coordinadora Administrativa</a:t>
            </a:r>
          </a:p>
        </xdr:txBody>
      </xdr:sp>
    </xdr:grpSp>
    <xdr:clientData/>
  </xdr:twoCellAnchor>
  <xdr:twoCellAnchor>
    <xdr:from>
      <xdr:col>1</xdr:col>
      <xdr:colOff>650875</xdr:colOff>
      <xdr:row>76</xdr:row>
      <xdr:rowOff>0</xdr:rowOff>
    </xdr:from>
    <xdr:to>
      <xdr:col>7</xdr:col>
      <xdr:colOff>15875</xdr:colOff>
      <xdr:row>82</xdr:row>
      <xdr:rowOff>10224</xdr:rowOff>
    </xdr:to>
    <xdr:grpSp>
      <xdr:nvGrpSpPr>
        <xdr:cNvPr id="17" name="Grupo 3">
          <a:extLst>
            <a:ext uri="{FF2B5EF4-FFF2-40B4-BE49-F238E27FC236}">
              <a16:creationId xmlns:a16="http://schemas.microsoft.com/office/drawing/2014/main" id="{F59CBE68-0451-4211-BAA5-E65818BAFC73}"/>
            </a:ext>
          </a:extLst>
        </xdr:cNvPr>
        <xdr:cNvGrpSpPr>
          <a:grpSpLocks/>
        </xdr:cNvGrpSpPr>
      </xdr:nvGrpSpPr>
      <xdr:grpSpPr bwMode="auto">
        <a:xfrm>
          <a:off x="952500" y="18129250"/>
          <a:ext cx="9525000" cy="1438974"/>
          <a:chOff x="704850" y="15925800"/>
          <a:chExt cx="5051931" cy="1188720"/>
        </a:xfrm>
      </xdr:grpSpPr>
      <xdr:sp macro="" textlink="">
        <xdr:nvSpPr>
          <xdr:cNvPr id="18" name="CuadroTexto 17">
            <a:extLst>
              <a:ext uri="{FF2B5EF4-FFF2-40B4-BE49-F238E27FC236}">
                <a16:creationId xmlns:a16="http://schemas.microsoft.com/office/drawing/2014/main" id="{911ABD85-E65D-4826-9752-AD2D41149142}"/>
              </a:ext>
            </a:extLst>
          </xdr:cNvPr>
          <xdr:cNvSpPr txBox="1"/>
        </xdr:nvSpPr>
        <xdr:spPr>
          <a:xfrm>
            <a:off x="704850" y="15925800"/>
            <a:ext cx="1611742"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Autorizó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Raúl Eduardo Sales Heredia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Director General</a:t>
            </a:r>
          </a:p>
        </xdr:txBody>
      </xdr:sp>
      <xdr:sp macro="" textlink="">
        <xdr:nvSpPr>
          <xdr:cNvPr id="19" name="CuadroTexto 18">
            <a:extLst>
              <a:ext uri="{FF2B5EF4-FFF2-40B4-BE49-F238E27FC236}">
                <a16:creationId xmlns:a16="http://schemas.microsoft.com/office/drawing/2014/main" id="{B3E192DC-E983-4021-AE41-6AAA7EAC539E}"/>
              </a:ext>
            </a:extLst>
          </xdr:cNvPr>
          <xdr:cNvSpPr txBox="1"/>
        </xdr:nvSpPr>
        <xdr:spPr>
          <a:xfrm>
            <a:off x="3752261" y="16000095"/>
            <a:ext cx="2004520"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Elaboró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Julieta del Carmen Loeza López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Coordinadora Administrativa</a:t>
            </a:r>
          </a:p>
        </xdr:txBody>
      </xdr:sp>
    </xdr:grpSp>
    <xdr:clientData/>
  </xdr:twoCellAnchor>
  <xdr:twoCellAnchor editAs="oneCell">
    <xdr:from>
      <xdr:col>9</xdr:col>
      <xdr:colOff>1190625</xdr:colOff>
      <xdr:row>0</xdr:row>
      <xdr:rowOff>111125</xdr:rowOff>
    </xdr:from>
    <xdr:to>
      <xdr:col>10</xdr:col>
      <xdr:colOff>815611</xdr:colOff>
      <xdr:row>4</xdr:row>
      <xdr:rowOff>62926</xdr:rowOff>
    </xdr:to>
    <xdr:pic>
      <xdr:nvPicPr>
        <xdr:cNvPr id="8" name="Imagen 7">
          <a:extLst>
            <a:ext uri="{FF2B5EF4-FFF2-40B4-BE49-F238E27FC236}">
              <a16:creationId xmlns:a16="http://schemas.microsoft.com/office/drawing/2014/main" id="{A43D530E-3734-4351-ABF2-AD1AEF6076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23875" y="111125"/>
          <a:ext cx="863237" cy="878901"/>
        </a:xfrm>
        <a:prstGeom prst="rect">
          <a:avLst/>
        </a:prstGeom>
      </xdr:spPr>
    </xdr:pic>
    <xdr:clientData/>
  </xdr:twoCellAnchor>
  <xdr:twoCellAnchor editAs="oneCell">
    <xdr:from>
      <xdr:col>2</xdr:col>
      <xdr:colOff>1793875</xdr:colOff>
      <xdr:row>0</xdr:row>
      <xdr:rowOff>111125</xdr:rowOff>
    </xdr:from>
    <xdr:to>
      <xdr:col>2</xdr:col>
      <xdr:colOff>4095750</xdr:colOff>
      <xdr:row>3</xdr:row>
      <xdr:rowOff>149225</xdr:rowOff>
    </xdr:to>
    <xdr:pic>
      <xdr:nvPicPr>
        <xdr:cNvPr id="9" name="Imagen 8">
          <a:extLst>
            <a:ext uri="{FF2B5EF4-FFF2-40B4-BE49-F238E27FC236}">
              <a16:creationId xmlns:a16="http://schemas.microsoft.com/office/drawing/2014/main" id="{11600CCD-C78D-4677-B615-0ED0352A324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94000" y="111125"/>
          <a:ext cx="2301875" cy="762000"/>
        </a:xfrm>
        <a:prstGeom prst="rect">
          <a:avLst/>
        </a:prstGeom>
      </xdr:spPr>
    </xdr:pic>
    <xdr:clientData/>
  </xdr:twoCellAnchor>
  <xdr:twoCellAnchor editAs="oneCell">
    <xdr:from>
      <xdr:col>1</xdr:col>
      <xdr:colOff>111125</xdr:colOff>
      <xdr:row>0</xdr:row>
      <xdr:rowOff>63500</xdr:rowOff>
    </xdr:from>
    <xdr:to>
      <xdr:col>2</xdr:col>
      <xdr:colOff>206375</xdr:colOff>
      <xdr:row>4</xdr:row>
      <xdr:rowOff>92075</xdr:rowOff>
    </xdr:to>
    <xdr:pic>
      <xdr:nvPicPr>
        <xdr:cNvPr id="10" name="Imagen 9">
          <a:extLst>
            <a:ext uri="{FF2B5EF4-FFF2-40B4-BE49-F238E27FC236}">
              <a16:creationId xmlns:a16="http://schemas.microsoft.com/office/drawing/2014/main" id="{9B43DF9D-0EDF-4B85-995E-2C89845DFFD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12750" y="63500"/>
          <a:ext cx="793750" cy="984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C35E7-AC27-4880-B392-AADDF2D79592}">
  <dimension ref="A1:R495"/>
  <sheetViews>
    <sheetView tabSelected="1" topLeftCell="A463" zoomScale="80" zoomScaleNormal="80" workbookViewId="0">
      <selection activeCell="A478" sqref="A478:J478"/>
    </sheetView>
  </sheetViews>
  <sheetFormatPr baseColWidth="10" defaultRowHeight="15"/>
  <cols>
    <col min="4" max="4" width="17.28515625" bestFit="1" customWidth="1"/>
    <col min="6" max="6" width="18.140625" bestFit="1" customWidth="1"/>
    <col min="7" max="7" width="12" bestFit="1" customWidth="1"/>
    <col min="9" max="9" width="13.5703125" customWidth="1"/>
    <col min="10" max="10" width="13.7109375" customWidth="1"/>
  </cols>
  <sheetData>
    <row r="1" spans="1:11">
      <c r="A1" s="399"/>
      <c r="B1" s="400"/>
      <c r="C1" s="400"/>
      <c r="D1" s="400"/>
      <c r="E1" s="400"/>
      <c r="F1" s="400"/>
      <c r="G1" s="400"/>
      <c r="H1" s="400"/>
      <c r="I1" s="400"/>
      <c r="J1" s="400"/>
      <c r="K1" s="401"/>
    </row>
    <row r="2" spans="1:11">
      <c r="A2" s="399" t="s">
        <v>543</v>
      </c>
      <c r="B2" s="400"/>
      <c r="C2" s="400"/>
      <c r="D2" s="400"/>
      <c r="E2" s="400"/>
      <c r="F2" s="400"/>
      <c r="G2" s="400"/>
      <c r="H2" s="400"/>
      <c r="I2" s="400"/>
      <c r="J2" s="400"/>
      <c r="K2" s="401"/>
    </row>
    <row r="3" spans="1:11">
      <c r="A3" s="399" t="s">
        <v>343</v>
      </c>
      <c r="B3" s="400"/>
      <c r="C3" s="400"/>
      <c r="D3" s="400"/>
      <c r="E3" s="400"/>
      <c r="F3" s="400"/>
      <c r="G3" s="400"/>
      <c r="H3" s="400"/>
      <c r="I3" s="400"/>
      <c r="J3" s="400"/>
      <c r="K3" s="401"/>
    </row>
    <row r="4" spans="1:11">
      <c r="A4" s="399" t="s">
        <v>713</v>
      </c>
      <c r="B4" s="400"/>
      <c r="C4" s="400"/>
      <c r="D4" s="400"/>
      <c r="E4" s="400"/>
      <c r="F4" s="400"/>
      <c r="G4" s="400"/>
      <c r="H4" s="400"/>
      <c r="I4" s="400"/>
      <c r="J4" s="400"/>
      <c r="K4" s="401"/>
    </row>
    <row r="5" spans="1:11">
      <c r="A5" s="402" t="s">
        <v>573</v>
      </c>
      <c r="B5" s="403"/>
      <c r="C5" s="403"/>
      <c r="D5" s="403"/>
      <c r="E5" s="403"/>
      <c r="F5" s="403"/>
      <c r="G5" s="403"/>
      <c r="H5" s="403"/>
      <c r="I5" s="403"/>
      <c r="J5" s="403"/>
      <c r="K5" s="404"/>
    </row>
    <row r="6" spans="1:11">
      <c r="A6" s="405" t="s">
        <v>575</v>
      </c>
      <c r="B6" s="405"/>
      <c r="C6" s="405"/>
      <c r="D6" s="405"/>
      <c r="E6" s="405"/>
      <c r="F6" s="405"/>
      <c r="G6" s="405"/>
      <c r="H6" s="405"/>
      <c r="I6" s="405"/>
      <c r="J6" s="405"/>
      <c r="K6" s="405"/>
    </row>
    <row r="7" spans="1:11">
      <c r="A7" s="2" t="s">
        <v>578</v>
      </c>
      <c r="B7" s="3"/>
      <c r="C7" s="3"/>
      <c r="D7" s="3"/>
      <c r="E7" s="3"/>
      <c r="F7" s="3"/>
      <c r="G7" s="3"/>
      <c r="H7" s="3"/>
      <c r="I7" s="3"/>
      <c r="J7" s="3"/>
    </row>
    <row r="8" spans="1:11" ht="47.25" customHeight="1">
      <c r="A8" s="396" t="s">
        <v>577</v>
      </c>
      <c r="B8" s="396"/>
      <c r="C8" s="396"/>
      <c r="D8" s="396"/>
      <c r="E8" s="396"/>
      <c r="F8" s="396"/>
      <c r="G8" s="396"/>
      <c r="H8" s="396"/>
      <c r="I8" s="396"/>
      <c r="J8" s="396"/>
      <c r="K8" s="396"/>
    </row>
    <row r="9" spans="1:11" ht="27" customHeight="1">
      <c r="A9" s="395" t="s">
        <v>576</v>
      </c>
      <c r="B9" s="395"/>
      <c r="C9" s="395"/>
      <c r="D9" s="395"/>
      <c r="E9" s="395"/>
      <c r="F9" s="395"/>
      <c r="G9" s="395"/>
      <c r="H9" s="395"/>
      <c r="I9" s="395"/>
      <c r="J9" s="395"/>
      <c r="K9" s="395"/>
    </row>
    <row r="10" spans="1:11" ht="9" customHeight="1"/>
    <row r="11" spans="1:11">
      <c r="A11" s="2" t="s">
        <v>579</v>
      </c>
    </row>
    <row r="12" spans="1:11" ht="15" customHeight="1">
      <c r="A12" s="395" t="s">
        <v>403</v>
      </c>
      <c r="B12" s="395"/>
      <c r="C12" s="395"/>
      <c r="D12" s="395"/>
      <c r="E12" s="395"/>
      <c r="F12" s="395"/>
      <c r="G12" s="395"/>
      <c r="H12" s="395"/>
      <c r="I12" s="395"/>
      <c r="J12" s="395"/>
    </row>
    <row r="13" spans="1:11" ht="46.5" customHeight="1">
      <c r="A13" s="396" t="s">
        <v>557</v>
      </c>
      <c r="B13" s="396"/>
      <c r="C13" s="396"/>
      <c r="D13" s="396"/>
      <c r="E13" s="396"/>
      <c r="F13" s="396"/>
      <c r="G13" s="396"/>
      <c r="H13" s="396"/>
      <c r="I13" s="396"/>
      <c r="J13" s="396"/>
      <c r="K13" s="396"/>
    </row>
    <row r="14" spans="1:11" ht="17.25" customHeight="1">
      <c r="A14" s="395" t="s">
        <v>404</v>
      </c>
      <c r="B14" s="395"/>
      <c r="C14" s="395"/>
      <c r="D14" s="395"/>
      <c r="E14" s="395"/>
      <c r="F14" s="395"/>
      <c r="G14" s="395"/>
      <c r="H14" s="395"/>
      <c r="I14" s="395"/>
      <c r="J14" s="395"/>
    </row>
    <row r="15" spans="1:11" ht="30.75" customHeight="1">
      <c r="A15" s="396" t="s">
        <v>558</v>
      </c>
      <c r="B15" s="396"/>
      <c r="C15" s="396"/>
      <c r="D15" s="396"/>
      <c r="E15" s="396"/>
      <c r="F15" s="396"/>
      <c r="G15" s="396"/>
      <c r="H15" s="396"/>
      <c r="I15" s="396"/>
      <c r="J15" s="396"/>
      <c r="K15" s="396"/>
    </row>
    <row r="16" spans="1:11" ht="43.15" customHeight="1">
      <c r="A16" s="395" t="s">
        <v>559</v>
      </c>
      <c r="B16" s="395"/>
      <c r="C16" s="395"/>
      <c r="D16" s="395"/>
      <c r="E16" s="395"/>
      <c r="F16" s="395"/>
      <c r="G16" s="395"/>
      <c r="H16" s="395"/>
      <c r="I16" s="395"/>
      <c r="J16" s="395"/>
      <c r="K16" s="395"/>
    </row>
    <row r="17" spans="1:11" ht="9" customHeight="1"/>
    <row r="18" spans="1:11" ht="28.5" customHeight="1">
      <c r="A18" s="396" t="s">
        <v>560</v>
      </c>
      <c r="B18" s="396"/>
      <c r="C18" s="396"/>
      <c r="D18" s="396"/>
      <c r="E18" s="396"/>
      <c r="F18" s="396"/>
      <c r="G18" s="396"/>
      <c r="H18" s="396"/>
      <c r="I18" s="396"/>
      <c r="J18" s="396"/>
      <c r="K18" s="396"/>
    </row>
    <row r="19" spans="1:11" ht="9" customHeight="1">
      <c r="A19" s="395"/>
      <c r="B19" s="395"/>
      <c r="C19" s="395"/>
      <c r="D19" s="395"/>
      <c r="E19" s="395"/>
      <c r="F19" s="395"/>
      <c r="G19" s="395"/>
      <c r="H19" s="395"/>
      <c r="I19" s="395"/>
      <c r="J19" s="395"/>
    </row>
    <row r="20" spans="1:11">
      <c r="A20" s="406" t="s">
        <v>400</v>
      </c>
      <c r="B20" s="406"/>
      <c r="C20" s="406"/>
      <c r="D20" s="406"/>
      <c r="E20" s="406"/>
      <c r="F20" s="406"/>
      <c r="G20" s="406"/>
      <c r="H20" s="406"/>
      <c r="I20" s="406"/>
      <c r="J20" s="406"/>
      <c r="K20" s="406"/>
    </row>
    <row r="21" spans="1:11" ht="9" customHeight="1"/>
    <row r="22" spans="1:11" ht="44.25" customHeight="1">
      <c r="A22" s="396" t="s">
        <v>580</v>
      </c>
      <c r="B22" s="396"/>
      <c r="C22" s="396"/>
      <c r="D22" s="396"/>
      <c r="E22" s="396"/>
      <c r="F22" s="396"/>
      <c r="G22" s="396"/>
      <c r="H22" s="396"/>
      <c r="I22" s="396"/>
      <c r="J22" s="396"/>
      <c r="K22" s="396"/>
    </row>
    <row r="23" spans="1:11" ht="27.95" customHeight="1">
      <c r="A23" s="395" t="s">
        <v>401</v>
      </c>
      <c r="B23" s="395"/>
      <c r="C23" s="395"/>
      <c r="D23" s="395"/>
      <c r="E23" s="395"/>
      <c r="F23" s="395"/>
      <c r="G23" s="395"/>
      <c r="H23" s="395"/>
      <c r="I23" s="395"/>
      <c r="J23" s="395"/>
      <c r="K23" s="395"/>
    </row>
    <row r="24" spans="1:11" ht="6.75" customHeight="1">
      <c r="A24" s="4"/>
      <c r="B24" s="4"/>
      <c r="C24" s="4"/>
      <c r="D24" s="4"/>
      <c r="E24" s="4"/>
      <c r="F24" s="4"/>
      <c r="G24" s="4"/>
      <c r="H24" s="4"/>
      <c r="I24" s="4"/>
      <c r="J24" s="4"/>
    </row>
    <row r="25" spans="1:11" ht="12.6" customHeight="1">
      <c r="A25" s="396"/>
      <c r="B25" s="396"/>
      <c r="C25" s="396"/>
      <c r="D25" s="396"/>
      <c r="E25" s="396"/>
      <c r="F25" s="396"/>
      <c r="G25" s="396"/>
      <c r="H25" s="396"/>
      <c r="I25" s="396"/>
      <c r="J25" s="396"/>
      <c r="K25" s="396"/>
    </row>
    <row r="26" spans="1:11" ht="9" customHeight="1">
      <c r="A26" s="4"/>
      <c r="B26" s="4"/>
      <c r="C26" s="4"/>
      <c r="D26" s="4"/>
      <c r="E26" s="4"/>
      <c r="F26" s="4"/>
      <c r="G26" s="4"/>
      <c r="H26" s="4"/>
      <c r="I26" s="4"/>
      <c r="J26" s="4"/>
      <c r="K26" s="4"/>
    </row>
    <row r="27" spans="1:11" ht="9" customHeight="1">
      <c r="B27" s="166" t="s">
        <v>544</v>
      </c>
      <c r="I27" s="154"/>
      <c r="J27" s="166" t="s">
        <v>545</v>
      </c>
    </row>
    <row r="28" spans="1:11" ht="9" customHeight="1">
      <c r="B28" s="166" t="s">
        <v>537</v>
      </c>
      <c r="I28" s="154"/>
      <c r="J28" s="166" t="s">
        <v>546</v>
      </c>
    </row>
    <row r="29" spans="1:11" ht="8.4499999999999993" customHeight="1">
      <c r="B29" s="154"/>
      <c r="I29" s="154"/>
      <c r="J29" s="154"/>
    </row>
    <row r="30" spans="1:11" ht="8.4499999999999993" customHeight="1">
      <c r="B30" s="154"/>
      <c r="I30" s="154"/>
      <c r="J30" s="154"/>
    </row>
    <row r="31" spans="1:11" ht="8.4499999999999993" customHeight="1">
      <c r="B31" s="154"/>
      <c r="I31" s="154"/>
      <c r="J31" s="154"/>
    </row>
    <row r="32" spans="1:11" ht="41.45" customHeight="1">
      <c r="A32" s="396" t="s">
        <v>402</v>
      </c>
      <c r="B32" s="396"/>
      <c r="C32" s="396"/>
      <c r="D32" s="396"/>
      <c r="E32" s="396"/>
      <c r="F32" s="396"/>
      <c r="G32" s="396"/>
      <c r="H32" s="396"/>
      <c r="I32" s="396"/>
      <c r="J32" s="396"/>
      <c r="K32" s="396"/>
    </row>
    <row r="33" spans="1:11" ht="21" customHeight="1">
      <c r="A33" s="2" t="s">
        <v>581</v>
      </c>
    </row>
    <row r="34" spans="1:11">
      <c r="A34" s="395" t="s">
        <v>405</v>
      </c>
      <c r="B34" s="395"/>
      <c r="C34" s="395"/>
      <c r="D34" s="395"/>
      <c r="E34" s="395"/>
      <c r="F34" s="395"/>
      <c r="G34" s="395"/>
      <c r="H34" s="395"/>
      <c r="I34" s="395"/>
      <c r="J34" s="395"/>
    </row>
    <row r="35" spans="1:11" ht="44.25" customHeight="1">
      <c r="A35" s="396" t="s">
        <v>561</v>
      </c>
      <c r="B35" s="396"/>
      <c r="C35" s="396"/>
      <c r="D35" s="396"/>
      <c r="E35" s="396"/>
      <c r="F35" s="396"/>
      <c r="G35" s="396"/>
      <c r="H35" s="396"/>
      <c r="I35" s="396"/>
      <c r="J35" s="396"/>
      <c r="K35" s="396"/>
    </row>
    <row r="36" spans="1:11" ht="9" customHeight="1">
      <c r="A36" t="s">
        <v>406</v>
      </c>
    </row>
    <row r="37" spans="1:11">
      <c r="A37" s="395" t="s">
        <v>407</v>
      </c>
      <c r="B37" s="395"/>
      <c r="C37" s="395"/>
      <c r="D37" s="395"/>
      <c r="E37" s="395"/>
      <c r="F37" s="395"/>
      <c r="G37" s="395"/>
      <c r="H37" s="395"/>
      <c r="I37" s="395"/>
      <c r="J37" s="395"/>
    </row>
    <row r="38" spans="1:11">
      <c r="A38" s="395" t="s">
        <v>549</v>
      </c>
      <c r="B38" s="395"/>
      <c r="C38" s="395"/>
      <c r="D38" s="395"/>
      <c r="E38" s="395"/>
      <c r="F38" s="395"/>
      <c r="G38" s="395"/>
      <c r="H38" s="395"/>
      <c r="I38" s="395"/>
      <c r="J38" s="395"/>
    </row>
    <row r="39" spans="1:11" ht="9" customHeight="1">
      <c r="A39" s="4"/>
      <c r="B39" s="4"/>
      <c r="C39" s="4"/>
      <c r="D39" s="4"/>
      <c r="E39" s="4"/>
      <c r="F39" s="4"/>
      <c r="G39" s="4"/>
      <c r="H39" s="4"/>
      <c r="I39" s="4"/>
      <c r="J39" s="4"/>
    </row>
    <row r="40" spans="1:11">
      <c r="A40" s="395" t="s">
        <v>408</v>
      </c>
      <c r="B40" s="395"/>
      <c r="C40" s="395"/>
      <c r="D40" s="395"/>
      <c r="E40" s="395"/>
      <c r="F40" s="395"/>
      <c r="G40" s="395"/>
      <c r="H40" s="395"/>
      <c r="I40" s="395"/>
      <c r="J40" s="395"/>
    </row>
    <row r="41" spans="1:11" ht="30" customHeight="1">
      <c r="A41" s="396" t="s">
        <v>704</v>
      </c>
      <c r="B41" s="396"/>
      <c r="C41" s="396"/>
      <c r="D41" s="396"/>
      <c r="E41" s="396"/>
      <c r="F41" s="396"/>
      <c r="G41" s="396"/>
      <c r="H41" s="396"/>
      <c r="I41" s="396"/>
      <c r="J41" s="396"/>
    </row>
    <row r="42" spans="1:11" ht="9" customHeight="1"/>
    <row r="43" spans="1:11">
      <c r="A43" s="395" t="s">
        <v>409</v>
      </c>
      <c r="B43" s="395"/>
      <c r="C43" s="395"/>
      <c r="D43" s="395"/>
      <c r="E43" s="395"/>
      <c r="F43" s="395"/>
      <c r="G43" s="395"/>
      <c r="H43" s="395"/>
      <c r="I43" s="395"/>
      <c r="J43" s="395"/>
    </row>
    <row r="44" spans="1:11" ht="26.25" customHeight="1">
      <c r="A44" s="395" t="s">
        <v>562</v>
      </c>
      <c r="B44" s="395"/>
      <c r="C44" s="395"/>
      <c r="D44" s="395"/>
      <c r="E44" s="395"/>
      <c r="F44" s="395"/>
      <c r="G44" s="395"/>
      <c r="H44" s="395"/>
      <c r="I44" s="395"/>
      <c r="J44" s="395"/>
    </row>
    <row r="45" spans="1:11" ht="14.25" customHeight="1">
      <c r="A45" s="58" t="s">
        <v>554</v>
      </c>
    </row>
    <row r="46" spans="1:11">
      <c r="A46" s="398" t="s">
        <v>410</v>
      </c>
      <c r="B46" s="398"/>
      <c r="C46" s="398"/>
      <c r="D46" s="398"/>
      <c r="E46" s="398"/>
      <c r="F46" s="398"/>
      <c r="G46" s="398"/>
      <c r="H46" s="398"/>
      <c r="I46" s="398"/>
      <c r="J46" s="398"/>
    </row>
    <row r="47" spans="1:11">
      <c r="A47" s="395" t="s">
        <v>411</v>
      </c>
      <c r="B47" s="395"/>
      <c r="C47" s="395"/>
      <c r="D47" s="395"/>
      <c r="E47" s="395"/>
      <c r="F47" s="395"/>
      <c r="G47" s="395"/>
      <c r="H47" s="395"/>
      <c r="I47" s="395"/>
      <c r="J47" s="395"/>
    </row>
    <row r="48" spans="1:11">
      <c r="A48" s="395" t="s">
        <v>412</v>
      </c>
      <c r="B48" s="395"/>
      <c r="C48" s="395"/>
      <c r="D48" s="395"/>
      <c r="E48" s="395"/>
      <c r="F48" s="395"/>
      <c r="G48" s="395"/>
      <c r="H48" s="395"/>
      <c r="I48" s="395"/>
      <c r="J48" s="395"/>
    </row>
    <row r="49" spans="1:10">
      <c r="A49" s="395" t="s">
        <v>413</v>
      </c>
      <c r="B49" s="395"/>
      <c r="C49" s="395"/>
      <c r="D49" s="395"/>
      <c r="E49" s="395"/>
      <c r="F49" s="395"/>
      <c r="G49" s="395"/>
      <c r="H49" s="395"/>
      <c r="I49" s="395"/>
      <c r="J49" s="395"/>
    </row>
    <row r="50" spans="1:10">
      <c r="A50" s="395" t="s">
        <v>414</v>
      </c>
      <c r="B50" s="395"/>
      <c r="C50" s="395"/>
      <c r="D50" s="395"/>
      <c r="E50" s="395"/>
      <c r="F50" s="395"/>
      <c r="G50" s="395"/>
      <c r="H50" s="395"/>
      <c r="I50" s="395"/>
      <c r="J50" s="395"/>
    </row>
    <row r="51" spans="1:10">
      <c r="A51" s="395" t="s">
        <v>415</v>
      </c>
      <c r="B51" s="395"/>
      <c r="C51" s="395"/>
      <c r="D51" s="395"/>
      <c r="E51" s="395"/>
      <c r="F51" s="395"/>
      <c r="G51" s="395"/>
      <c r="H51" s="395"/>
      <c r="I51" s="395"/>
      <c r="J51" s="395"/>
    </row>
    <row r="52" spans="1:10">
      <c r="A52" s="397" t="s">
        <v>553</v>
      </c>
      <c r="B52" s="397"/>
      <c r="C52" s="397"/>
      <c r="D52" s="397"/>
      <c r="E52" s="397"/>
      <c r="F52" s="397"/>
      <c r="G52" s="397"/>
      <c r="H52" s="397"/>
      <c r="I52" s="397"/>
      <c r="J52" s="397"/>
    </row>
    <row r="53" spans="1:10">
      <c r="A53" s="395" t="s">
        <v>536</v>
      </c>
      <c r="B53" s="395"/>
      <c r="C53" s="395"/>
      <c r="D53" s="395"/>
      <c r="E53" s="395"/>
      <c r="F53" s="395"/>
      <c r="G53" s="395"/>
      <c r="H53" s="395"/>
      <c r="I53" s="395"/>
      <c r="J53" s="395"/>
    </row>
    <row r="54" spans="1:10" ht="3" customHeight="1"/>
    <row r="55" spans="1:10">
      <c r="A55" s="398"/>
      <c r="B55" s="398"/>
      <c r="C55" s="398"/>
      <c r="D55" s="398"/>
      <c r="E55" s="398"/>
      <c r="F55" s="398"/>
      <c r="G55" s="398"/>
      <c r="H55" s="398"/>
      <c r="I55" s="398"/>
      <c r="J55" s="398"/>
    </row>
    <row r="56" spans="1:10">
      <c r="A56" s="395"/>
      <c r="B56" s="395"/>
      <c r="C56" s="395"/>
      <c r="D56" s="395"/>
      <c r="E56" s="395"/>
      <c r="F56" s="395"/>
      <c r="G56" s="395"/>
      <c r="H56" s="395"/>
      <c r="I56" s="395"/>
      <c r="J56" s="395"/>
    </row>
    <row r="57" spans="1:10" ht="15" customHeight="1">
      <c r="A57" s="395"/>
      <c r="B57" s="395"/>
      <c r="C57" s="395"/>
      <c r="D57" s="395"/>
      <c r="E57" s="395"/>
      <c r="F57" s="395"/>
      <c r="G57" s="395"/>
      <c r="H57" s="395"/>
      <c r="I57" s="395"/>
      <c r="J57" s="395"/>
    </row>
    <row r="58" spans="1:10">
      <c r="A58" s="4"/>
      <c r="B58" s="154" t="s">
        <v>544</v>
      </c>
      <c r="C58" s="4"/>
      <c r="D58" s="4"/>
      <c r="E58" s="4"/>
      <c r="F58" s="4"/>
      <c r="G58" s="4"/>
      <c r="H58" s="4"/>
      <c r="I58" s="4"/>
      <c r="J58" s="154" t="s">
        <v>545</v>
      </c>
    </row>
    <row r="59" spans="1:10">
      <c r="A59" s="4"/>
      <c r="B59" s="154" t="s">
        <v>537</v>
      </c>
      <c r="C59" s="4"/>
      <c r="D59" s="4"/>
      <c r="E59" s="4"/>
      <c r="F59" s="4"/>
      <c r="G59" s="4"/>
      <c r="H59" s="4"/>
      <c r="I59" s="4"/>
      <c r="J59" s="154" t="s">
        <v>546</v>
      </c>
    </row>
    <row r="60" spans="1:10">
      <c r="A60" s="4"/>
      <c r="B60" s="154"/>
      <c r="C60" s="4"/>
      <c r="D60" s="4"/>
      <c r="E60" s="4"/>
      <c r="F60" s="4"/>
      <c r="G60" s="4"/>
      <c r="H60" s="4"/>
      <c r="I60" s="4"/>
      <c r="J60" s="154"/>
    </row>
    <row r="61" spans="1:10">
      <c r="A61" s="4"/>
      <c r="B61" s="154"/>
      <c r="C61" s="4"/>
      <c r="D61" s="4"/>
      <c r="E61" s="4"/>
      <c r="F61" s="4"/>
      <c r="G61" s="4"/>
      <c r="H61" s="4"/>
      <c r="I61" s="4"/>
      <c r="J61" s="154"/>
    </row>
    <row r="62" spans="1:10">
      <c r="A62" s="4"/>
      <c r="B62" s="154"/>
      <c r="C62" s="4"/>
      <c r="D62" s="4"/>
      <c r="E62" s="4"/>
      <c r="F62" s="4"/>
      <c r="G62" s="4"/>
      <c r="H62" s="4"/>
      <c r="I62" s="4"/>
      <c r="J62" s="154"/>
    </row>
    <row r="63" spans="1:10">
      <c r="A63" s="398" t="s">
        <v>416</v>
      </c>
      <c r="B63" s="398"/>
      <c r="C63" s="398"/>
      <c r="D63" s="398"/>
      <c r="E63" s="398"/>
      <c r="F63" s="398"/>
      <c r="G63" s="398"/>
      <c r="H63" s="398"/>
      <c r="I63" s="398"/>
      <c r="J63" s="398"/>
    </row>
    <row r="64" spans="1:10">
      <c r="A64" s="395" t="s">
        <v>417</v>
      </c>
      <c r="B64" s="395"/>
      <c r="C64" s="395"/>
      <c r="D64" s="395"/>
      <c r="E64" s="395"/>
      <c r="F64" s="395"/>
      <c r="G64" s="395"/>
      <c r="H64" s="395"/>
      <c r="I64" s="395"/>
      <c r="J64" s="395"/>
    </row>
    <row r="65" spans="1:10">
      <c r="A65" s="395" t="s">
        <v>418</v>
      </c>
      <c r="B65" s="395"/>
      <c r="C65" s="395"/>
      <c r="D65" s="395"/>
      <c r="E65" s="395"/>
      <c r="F65" s="395"/>
      <c r="G65" s="395"/>
      <c r="H65" s="395"/>
      <c r="I65" s="395"/>
      <c r="J65" s="395"/>
    </row>
    <row r="66" spans="1:10">
      <c r="A66" s="395" t="s">
        <v>419</v>
      </c>
      <c r="B66" s="395"/>
      <c r="C66" s="395"/>
      <c r="D66" s="395"/>
      <c r="E66" s="395"/>
      <c r="F66" s="395"/>
      <c r="G66" s="395"/>
      <c r="H66" s="395"/>
      <c r="I66" s="395"/>
      <c r="J66" s="395"/>
    </row>
    <row r="67" spans="1:10">
      <c r="A67" s="395" t="s">
        <v>420</v>
      </c>
      <c r="B67" s="395"/>
      <c r="C67" s="395"/>
      <c r="D67" s="395"/>
      <c r="E67" s="395"/>
      <c r="F67" s="395"/>
      <c r="G67" s="395"/>
      <c r="H67" s="395"/>
      <c r="I67" s="395"/>
      <c r="J67" s="395"/>
    </row>
    <row r="68" spans="1:10">
      <c r="A68" s="395" t="s">
        <v>547</v>
      </c>
      <c r="B68" s="395"/>
      <c r="C68" s="395"/>
      <c r="D68" s="395"/>
      <c r="E68" s="395"/>
      <c r="F68" s="395"/>
      <c r="G68" s="395"/>
      <c r="H68" s="395"/>
      <c r="I68" s="395"/>
      <c r="J68" s="395"/>
    </row>
    <row r="69" spans="1:10" ht="15" customHeight="1">
      <c r="A69" s="395" t="s">
        <v>538</v>
      </c>
      <c r="B69" s="395"/>
      <c r="C69" s="395"/>
      <c r="D69" s="395"/>
      <c r="E69" s="395"/>
      <c r="F69" s="395"/>
      <c r="G69" s="395"/>
      <c r="H69" s="395"/>
      <c r="I69" s="395"/>
      <c r="J69" s="395"/>
    </row>
    <row r="70" spans="1:10" ht="15" customHeight="1">
      <c r="A70" s="395" t="s">
        <v>539</v>
      </c>
      <c r="B70" s="395"/>
      <c r="C70" s="395"/>
      <c r="D70" s="395"/>
      <c r="E70" s="395"/>
      <c r="F70" s="395"/>
      <c r="G70" s="395"/>
      <c r="H70" s="395"/>
      <c r="I70" s="395"/>
      <c r="J70" s="395"/>
    </row>
    <row r="71" spans="1:10" ht="15" customHeight="1">
      <c r="A71" s="395" t="s">
        <v>563</v>
      </c>
      <c r="B71" s="395"/>
      <c r="C71" s="395"/>
      <c r="D71" s="395"/>
      <c r="E71" s="395"/>
      <c r="F71" s="395"/>
      <c r="G71" s="395"/>
      <c r="H71" s="395"/>
      <c r="I71" s="395"/>
      <c r="J71" s="395"/>
    </row>
    <row r="72" spans="1:10" ht="15" customHeight="1">
      <c r="A72" s="395" t="s">
        <v>564</v>
      </c>
      <c r="B72" s="395"/>
      <c r="C72" s="395"/>
      <c r="D72" s="395"/>
      <c r="E72" s="395"/>
      <c r="F72" s="395"/>
      <c r="G72" s="395"/>
      <c r="H72" s="395"/>
      <c r="I72" s="395"/>
      <c r="J72" s="395"/>
    </row>
    <row r="73" spans="1:10" ht="15" customHeight="1">
      <c r="A73" s="395" t="s">
        <v>565</v>
      </c>
      <c r="B73" s="395"/>
      <c r="C73" s="395"/>
      <c r="D73" s="395"/>
      <c r="E73" s="395"/>
      <c r="F73" s="395"/>
      <c r="G73" s="395"/>
      <c r="H73" s="395"/>
      <c r="I73" s="395"/>
      <c r="J73" s="395"/>
    </row>
    <row r="74" spans="1:10" ht="15" customHeight="1">
      <c r="A74" s="395" t="s">
        <v>540</v>
      </c>
      <c r="B74" s="395"/>
      <c r="C74" s="395"/>
      <c r="D74" s="395"/>
      <c r="E74" s="395"/>
      <c r="F74" s="395"/>
      <c r="G74" s="395"/>
      <c r="H74" s="395"/>
      <c r="I74" s="395"/>
      <c r="J74" s="395"/>
    </row>
    <row r="75" spans="1:10">
      <c r="A75" s="395" t="s">
        <v>421</v>
      </c>
      <c r="B75" s="395"/>
      <c r="C75" s="395"/>
      <c r="D75" s="395"/>
      <c r="E75" s="395"/>
      <c r="F75" s="395"/>
      <c r="G75" s="395"/>
      <c r="H75" s="395"/>
      <c r="I75" s="395"/>
      <c r="J75" s="395"/>
    </row>
    <row r="76" spans="1:10">
      <c r="A76" s="395" t="s">
        <v>566</v>
      </c>
      <c r="B76" s="395"/>
      <c r="C76" s="395"/>
      <c r="D76" s="395"/>
      <c r="E76" s="395"/>
      <c r="F76" s="395"/>
      <c r="G76" s="395"/>
      <c r="H76" s="395"/>
      <c r="I76" s="395"/>
      <c r="J76" s="395"/>
    </row>
    <row r="77" spans="1:10">
      <c r="A77" s="395" t="s">
        <v>550</v>
      </c>
      <c r="B77" s="395"/>
      <c r="C77" s="395"/>
      <c r="D77" s="395"/>
      <c r="E77" s="395"/>
      <c r="F77" s="395"/>
      <c r="G77" s="395"/>
      <c r="H77" s="395"/>
      <c r="I77" s="395"/>
      <c r="J77" s="395"/>
    </row>
    <row r="78" spans="1:10">
      <c r="A78" s="395" t="s">
        <v>551</v>
      </c>
      <c r="B78" s="395"/>
      <c r="C78" s="395"/>
      <c r="D78" s="395"/>
      <c r="E78" s="395"/>
      <c r="F78" s="395"/>
      <c r="G78" s="395"/>
      <c r="H78" s="395"/>
      <c r="I78" s="395"/>
      <c r="J78" s="395"/>
    </row>
    <row r="79" spans="1:10">
      <c r="A79" s="395" t="s">
        <v>552</v>
      </c>
      <c r="B79" s="395"/>
      <c r="C79" s="395"/>
      <c r="D79" s="395"/>
      <c r="E79" s="395"/>
      <c r="F79" s="395"/>
      <c r="G79" s="395"/>
      <c r="H79" s="395"/>
      <c r="I79" s="395"/>
      <c r="J79" s="395"/>
    </row>
    <row r="80" spans="1:10" ht="9" customHeight="1"/>
    <row r="81" spans="1:11" s="152" customFormat="1">
      <c r="A81" s="407"/>
      <c r="B81" s="407"/>
      <c r="C81" s="407"/>
      <c r="D81" s="407"/>
      <c r="E81" s="407"/>
      <c r="F81" s="407"/>
      <c r="G81" s="407"/>
      <c r="H81" s="407"/>
      <c r="I81" s="407"/>
      <c r="J81" s="407"/>
    </row>
    <row r="82" spans="1:11" ht="13.15" customHeight="1">
      <c r="A82" s="408"/>
      <c r="B82" s="408"/>
      <c r="C82" s="408"/>
      <c r="D82" s="408"/>
      <c r="E82" s="408"/>
      <c r="F82" s="408"/>
      <c r="G82" s="408"/>
      <c r="H82" s="408"/>
      <c r="I82" s="408"/>
      <c r="J82" s="408"/>
      <c r="K82" s="153"/>
    </row>
    <row r="83" spans="1:11">
      <c r="A83" s="409"/>
      <c r="B83" s="409"/>
      <c r="C83" s="409"/>
      <c r="D83" s="409"/>
      <c r="E83" s="409"/>
      <c r="F83" s="409"/>
      <c r="G83" s="409"/>
      <c r="H83" s="409"/>
      <c r="I83" s="409"/>
      <c r="J83" s="409"/>
    </row>
    <row r="84" spans="1:11">
      <c r="A84" s="155"/>
    </row>
    <row r="85" spans="1:11">
      <c r="B85" s="154" t="s">
        <v>544</v>
      </c>
      <c r="J85" s="154" t="s">
        <v>545</v>
      </c>
    </row>
    <row r="86" spans="1:11">
      <c r="B86" s="154" t="s">
        <v>537</v>
      </c>
      <c r="J86" s="154" t="s">
        <v>546</v>
      </c>
    </row>
    <row r="97" spans="1:10">
      <c r="A97" s="407" t="s">
        <v>422</v>
      </c>
      <c r="B97" s="407"/>
      <c r="C97" s="407"/>
      <c r="D97" s="407"/>
      <c r="E97" s="407"/>
      <c r="F97" s="407"/>
      <c r="G97" s="407"/>
      <c r="H97" s="407"/>
      <c r="I97" s="407"/>
      <c r="J97" s="407"/>
    </row>
    <row r="98" spans="1:10">
      <c r="A98" s="408" t="s">
        <v>423</v>
      </c>
      <c r="B98" s="408"/>
      <c r="C98" s="408"/>
      <c r="D98" s="408"/>
      <c r="E98" s="408"/>
      <c r="F98" s="408"/>
      <c r="G98" s="408"/>
      <c r="H98" s="408"/>
      <c r="I98" s="408"/>
      <c r="J98" s="408"/>
    </row>
    <row r="127" spans="2:10">
      <c r="B127" s="154" t="s">
        <v>544</v>
      </c>
      <c r="J127" s="154" t="s">
        <v>545</v>
      </c>
    </row>
    <row r="128" spans="2:10">
      <c r="B128" s="154" t="s">
        <v>537</v>
      </c>
      <c r="J128" s="154" t="s">
        <v>546</v>
      </c>
    </row>
    <row r="131" spans="1:11">
      <c r="A131" s="395" t="s">
        <v>582</v>
      </c>
      <c r="B131" s="395"/>
      <c r="C131" s="395"/>
      <c r="D131" s="395"/>
      <c r="E131" s="395"/>
      <c r="F131" s="395"/>
      <c r="G131" s="395"/>
      <c r="H131" s="395"/>
      <c r="I131" s="395"/>
      <c r="J131" s="395"/>
    </row>
    <row r="132" spans="1:11" ht="9" customHeight="1"/>
    <row r="133" spans="1:11">
      <c r="A133" s="395" t="s">
        <v>705</v>
      </c>
      <c r="B133" s="395"/>
      <c r="C133" s="395"/>
      <c r="D133" s="395"/>
      <c r="E133" s="395"/>
      <c r="F133" s="395"/>
      <c r="G133" s="395"/>
      <c r="H133" s="395"/>
      <c r="I133" s="395"/>
      <c r="J133" s="395"/>
    </row>
    <row r="134" spans="1:11" ht="9" customHeight="1"/>
    <row r="135" spans="1:11">
      <c r="A135" s="2" t="s">
        <v>583</v>
      </c>
    </row>
    <row r="136" spans="1:11" ht="9" customHeight="1"/>
    <row r="137" spans="1:11">
      <c r="A137" s="395" t="s">
        <v>424</v>
      </c>
      <c r="B137" s="395"/>
      <c r="C137" s="395"/>
      <c r="D137" s="395"/>
      <c r="E137" s="395"/>
      <c r="F137" s="395"/>
      <c r="G137" s="395"/>
      <c r="H137" s="395"/>
      <c r="I137" s="395"/>
      <c r="J137" s="395"/>
    </row>
    <row r="138" spans="1:11" ht="58.9" customHeight="1">
      <c r="A138" s="395" t="s">
        <v>425</v>
      </c>
      <c r="B138" s="395"/>
      <c r="C138" s="395"/>
      <c r="D138" s="395"/>
      <c r="E138" s="395"/>
      <c r="F138" s="395"/>
      <c r="G138" s="395"/>
      <c r="H138" s="395"/>
      <c r="I138" s="395"/>
      <c r="J138" s="395"/>
      <c r="K138" s="395"/>
    </row>
    <row r="139" spans="1:11" ht="9" customHeight="1"/>
    <row r="140" spans="1:11" ht="41.25" customHeight="1">
      <c r="A140" s="395" t="s">
        <v>426</v>
      </c>
      <c r="B140" s="395"/>
      <c r="C140" s="395"/>
      <c r="D140" s="395"/>
      <c r="E140" s="395"/>
      <c r="F140" s="395"/>
      <c r="G140" s="395"/>
      <c r="H140" s="395"/>
      <c r="I140" s="395"/>
      <c r="J140" s="395"/>
      <c r="K140" s="395"/>
    </row>
    <row r="141" spans="1:11" ht="8.25" customHeight="1"/>
    <row r="142" spans="1:11" ht="69" customHeight="1">
      <c r="A142" s="395" t="s">
        <v>706</v>
      </c>
      <c r="B142" s="395"/>
      <c r="C142" s="395"/>
      <c r="D142" s="395"/>
      <c r="E142" s="395"/>
      <c r="F142" s="395"/>
      <c r="G142" s="395"/>
      <c r="H142" s="395"/>
      <c r="I142" s="395"/>
      <c r="J142" s="395"/>
      <c r="K142" s="395"/>
    </row>
    <row r="143" spans="1:11" ht="9" customHeight="1">
      <c r="A143" s="395"/>
      <c r="B143" s="395"/>
      <c r="C143" s="395"/>
      <c r="D143" s="395"/>
      <c r="E143" s="395"/>
      <c r="F143" s="395"/>
      <c r="G143" s="395"/>
      <c r="H143" s="395"/>
      <c r="I143" s="395"/>
      <c r="J143" s="395"/>
    </row>
    <row r="144" spans="1:11" ht="36.950000000000003" customHeight="1">
      <c r="A144" s="396" t="s">
        <v>333</v>
      </c>
      <c r="B144" s="396"/>
      <c r="C144" s="396"/>
      <c r="D144" s="396"/>
      <c r="E144" s="396"/>
      <c r="F144" s="396"/>
      <c r="G144" s="396"/>
      <c r="H144" s="396"/>
      <c r="I144" s="396"/>
      <c r="J144" s="396"/>
      <c r="K144" s="396"/>
    </row>
    <row r="145" spans="1:11" ht="9" customHeight="1">
      <c r="A145" s="4"/>
      <c r="B145" s="4"/>
      <c r="C145" s="4"/>
      <c r="D145" s="4"/>
      <c r="E145" s="4"/>
      <c r="F145" s="4"/>
      <c r="G145" s="4"/>
      <c r="H145" s="4"/>
      <c r="I145" s="4"/>
      <c r="J145" s="4"/>
    </row>
    <row r="146" spans="1:11" ht="26.25" customHeight="1">
      <c r="A146" s="395" t="s">
        <v>393</v>
      </c>
      <c r="B146" s="395"/>
      <c r="C146" s="395"/>
      <c r="D146" s="395"/>
      <c r="E146" s="395"/>
      <c r="F146" s="395"/>
      <c r="G146" s="395"/>
      <c r="H146" s="395"/>
      <c r="I146" s="395"/>
      <c r="J146" s="395"/>
      <c r="K146" s="395"/>
    </row>
    <row r="147" spans="1:11" ht="9" customHeight="1"/>
    <row r="148" spans="1:11">
      <c r="A148" s="395" t="s">
        <v>427</v>
      </c>
      <c r="B148" s="395"/>
      <c r="C148" s="395"/>
      <c r="D148" s="395"/>
      <c r="E148" s="395"/>
      <c r="F148" s="395"/>
      <c r="G148" s="395"/>
      <c r="H148" s="395"/>
      <c r="I148" s="395"/>
      <c r="J148" s="395"/>
    </row>
    <row r="149" spans="1:11" ht="9" customHeight="1"/>
    <row r="150" spans="1:11" ht="28.9" customHeight="1">
      <c r="A150" s="396" t="s">
        <v>428</v>
      </c>
      <c r="B150" s="396"/>
      <c r="C150" s="396"/>
      <c r="D150" s="396"/>
      <c r="E150" s="396"/>
      <c r="F150" s="396"/>
      <c r="G150" s="396"/>
      <c r="H150" s="396"/>
      <c r="I150" s="396"/>
      <c r="J150" s="396"/>
      <c r="K150" s="396"/>
    </row>
    <row r="151" spans="1:11" ht="9" customHeight="1"/>
    <row r="152" spans="1:11" ht="9" customHeight="1"/>
    <row r="153" spans="1:11" ht="9" customHeight="1"/>
    <row r="154" spans="1:11" ht="9" customHeight="1"/>
    <row r="155" spans="1:11" ht="9" customHeight="1">
      <c r="B155" s="154" t="s">
        <v>544</v>
      </c>
      <c r="J155" s="154" t="s">
        <v>545</v>
      </c>
    </row>
    <row r="156" spans="1:11" ht="9" customHeight="1">
      <c r="B156" s="154" t="s">
        <v>537</v>
      </c>
      <c r="J156" s="154" t="s">
        <v>546</v>
      </c>
    </row>
    <row r="157" spans="1:11" ht="9" customHeight="1">
      <c r="B157" s="154"/>
      <c r="J157" s="154"/>
    </row>
    <row r="158" spans="1:11" ht="9" customHeight="1">
      <c r="B158" s="154"/>
      <c r="J158" s="154"/>
    </row>
    <row r="159" spans="1:11" ht="9" customHeight="1">
      <c r="B159" s="154"/>
      <c r="J159" s="154"/>
    </row>
    <row r="160" spans="1:11" ht="9" customHeight="1">
      <c r="B160" s="154"/>
      <c r="J160" s="154"/>
    </row>
    <row r="161" spans="1:11" ht="9" customHeight="1">
      <c r="B161" s="154"/>
      <c r="J161" s="154"/>
    </row>
    <row r="162" spans="1:11" ht="26.25" customHeight="1">
      <c r="A162" s="395" t="s">
        <v>429</v>
      </c>
      <c r="B162" s="395"/>
      <c r="C162" s="395"/>
      <c r="D162" s="395"/>
      <c r="E162" s="395"/>
      <c r="F162" s="395"/>
      <c r="G162" s="395"/>
      <c r="H162" s="395"/>
      <c r="I162" s="395"/>
      <c r="J162" s="395"/>
      <c r="K162" s="395"/>
    </row>
    <row r="163" spans="1:11" ht="9" customHeight="1"/>
    <row r="164" spans="1:11" ht="37.5" customHeight="1">
      <c r="A164" s="395" t="s">
        <v>430</v>
      </c>
      <c r="B164" s="395"/>
      <c r="C164" s="395"/>
      <c r="D164" s="395"/>
      <c r="E164" s="395"/>
      <c r="F164" s="395"/>
      <c r="G164" s="395"/>
      <c r="H164" s="395"/>
      <c r="I164" s="395"/>
      <c r="J164" s="395"/>
      <c r="K164" s="395"/>
    </row>
    <row r="165" spans="1:11">
      <c r="A165" s="4"/>
      <c r="B165" s="4"/>
      <c r="C165" s="4"/>
      <c r="D165" s="4"/>
      <c r="E165" s="4"/>
      <c r="F165" s="4"/>
      <c r="G165" s="4"/>
      <c r="H165" s="4"/>
      <c r="I165" s="4"/>
      <c r="J165" s="4"/>
      <c r="K165" s="4"/>
    </row>
    <row r="166" spans="1:11">
      <c r="A166" s="395" t="s">
        <v>431</v>
      </c>
      <c r="B166" s="395"/>
      <c r="C166" s="395"/>
      <c r="D166" s="395"/>
      <c r="E166" s="395"/>
      <c r="F166" s="395"/>
      <c r="G166" s="395"/>
      <c r="H166" s="395"/>
      <c r="I166" s="395"/>
      <c r="J166" s="395"/>
    </row>
    <row r="167" spans="1:11" ht="9" customHeight="1"/>
    <row r="168" spans="1:11">
      <c r="A168" s="395" t="s">
        <v>432</v>
      </c>
      <c r="B168" s="395"/>
      <c r="C168" s="395"/>
      <c r="D168" s="395"/>
      <c r="E168" s="395"/>
      <c r="F168" s="395"/>
      <c r="G168" s="395"/>
      <c r="H168" s="395"/>
      <c r="I168" s="395"/>
      <c r="J168" s="395"/>
    </row>
    <row r="169" spans="1:11" ht="9" customHeight="1"/>
    <row r="170" spans="1:11">
      <c r="A170" s="395" t="s">
        <v>433</v>
      </c>
      <c r="B170" s="395"/>
      <c r="C170" s="395"/>
      <c r="D170" s="395"/>
      <c r="E170" s="395"/>
      <c r="F170" s="395"/>
      <c r="G170" s="395"/>
      <c r="H170" s="395"/>
      <c r="I170" s="395"/>
      <c r="J170" s="395"/>
    </row>
    <row r="171" spans="1:11" ht="9" customHeight="1"/>
    <row r="172" spans="1:11" ht="42" customHeight="1">
      <c r="A172" s="395" t="s">
        <v>434</v>
      </c>
      <c r="B172" s="395"/>
      <c r="C172" s="395"/>
      <c r="D172" s="395"/>
      <c r="E172" s="395"/>
      <c r="F172" s="395"/>
      <c r="G172" s="395"/>
      <c r="H172" s="395"/>
      <c r="I172" s="395"/>
      <c r="J172" s="395"/>
      <c r="K172" s="395"/>
    </row>
    <row r="173" spans="1:11" ht="9" customHeight="1"/>
    <row r="174" spans="1:11" ht="27.4" customHeight="1">
      <c r="A174" s="395" t="s">
        <v>435</v>
      </c>
      <c r="B174" s="395"/>
      <c r="C174" s="395"/>
      <c r="D174" s="395"/>
      <c r="E174" s="395"/>
      <c r="F174" s="395"/>
      <c r="G174" s="395"/>
      <c r="H174" s="395"/>
      <c r="I174" s="395"/>
      <c r="J174" s="395"/>
      <c r="K174" s="395"/>
    </row>
    <row r="175" spans="1:11" ht="9" customHeight="1"/>
    <row r="176" spans="1:11" ht="57" customHeight="1">
      <c r="A176" s="395" t="s">
        <v>436</v>
      </c>
      <c r="B176" s="395"/>
      <c r="C176" s="395"/>
      <c r="D176" s="395"/>
      <c r="E176" s="395"/>
      <c r="F176" s="395"/>
      <c r="G176" s="395"/>
      <c r="H176" s="395"/>
      <c r="I176" s="395"/>
      <c r="J176" s="395"/>
      <c r="K176" s="395"/>
    </row>
    <row r="177" spans="1:11" ht="9" customHeight="1"/>
    <row r="178" spans="1:11" ht="25.5" customHeight="1">
      <c r="A178" s="395" t="s">
        <v>437</v>
      </c>
      <c r="B178" s="395"/>
      <c r="C178" s="395"/>
      <c r="D178" s="395"/>
      <c r="E178" s="395"/>
      <c r="F178" s="395"/>
      <c r="G178" s="395"/>
      <c r="H178" s="395"/>
      <c r="I178" s="395"/>
      <c r="J178" s="395"/>
      <c r="K178" s="395"/>
    </row>
    <row r="179" spans="1:11" ht="9" customHeight="1"/>
    <row r="180" spans="1:11" ht="28.5" customHeight="1">
      <c r="A180" s="395" t="s">
        <v>438</v>
      </c>
      <c r="B180" s="395"/>
      <c r="C180" s="395"/>
      <c r="D180" s="395"/>
      <c r="E180" s="395"/>
      <c r="F180" s="395"/>
      <c r="G180" s="395"/>
      <c r="H180" s="395"/>
      <c r="I180" s="395"/>
      <c r="J180" s="395"/>
      <c r="K180" s="395"/>
    </row>
    <row r="181" spans="1:11" ht="9" customHeight="1"/>
    <row r="182" spans="1:11">
      <c r="A182" s="395" t="s">
        <v>439</v>
      </c>
      <c r="B182" s="395"/>
      <c r="C182" s="395"/>
      <c r="D182" s="395"/>
      <c r="E182" s="395"/>
      <c r="F182" s="395"/>
      <c r="G182" s="395"/>
      <c r="H182" s="395"/>
      <c r="I182" s="395"/>
      <c r="J182" s="395"/>
    </row>
    <row r="183" spans="1:11" ht="9" customHeight="1"/>
    <row r="184" spans="1:11" ht="26.25" customHeight="1">
      <c r="A184" s="395" t="s">
        <v>440</v>
      </c>
      <c r="B184" s="395"/>
      <c r="C184" s="395"/>
      <c r="D184" s="395"/>
      <c r="E184" s="395"/>
      <c r="F184" s="395"/>
      <c r="G184" s="395"/>
      <c r="H184" s="395"/>
      <c r="I184" s="395"/>
      <c r="J184" s="395"/>
      <c r="K184" s="395"/>
    </row>
    <row r="185" spans="1:11" ht="9" customHeight="1"/>
    <row r="186" spans="1:11">
      <c r="A186" s="395" t="s">
        <v>441</v>
      </c>
      <c r="B186" s="395"/>
      <c r="C186" s="395"/>
      <c r="D186" s="395"/>
      <c r="E186" s="395"/>
      <c r="F186" s="395"/>
      <c r="G186" s="395"/>
      <c r="H186" s="395"/>
      <c r="I186" s="395"/>
      <c r="J186" s="395"/>
    </row>
    <row r="187" spans="1:11" ht="9" customHeight="1"/>
    <row r="188" spans="1:11" ht="9" customHeight="1"/>
    <row r="189" spans="1:11" ht="9" customHeight="1"/>
    <row r="190" spans="1:11" ht="9" customHeight="1">
      <c r="B190" s="154" t="s">
        <v>544</v>
      </c>
      <c r="J190" s="154" t="s">
        <v>545</v>
      </c>
    </row>
    <row r="191" spans="1:11" ht="9" customHeight="1">
      <c r="B191" s="154" t="s">
        <v>537</v>
      </c>
      <c r="J191" s="154" t="s">
        <v>546</v>
      </c>
    </row>
    <row r="192" spans="1:11" ht="9" customHeight="1">
      <c r="B192" s="154"/>
      <c r="J192" s="154"/>
    </row>
    <row r="193" spans="1:11" ht="25.5" customHeight="1">
      <c r="A193" s="395" t="s">
        <v>442</v>
      </c>
      <c r="B193" s="395"/>
      <c r="C193" s="395"/>
      <c r="D193" s="395"/>
      <c r="E193" s="395"/>
      <c r="F193" s="395"/>
      <c r="G193" s="395"/>
      <c r="H193" s="395"/>
      <c r="I193" s="395"/>
      <c r="J193" s="395"/>
      <c r="K193" s="395"/>
    </row>
    <row r="194" spans="1:11" ht="9" customHeight="1"/>
    <row r="195" spans="1:11" ht="27.95" customHeight="1">
      <c r="A195" s="395" t="s">
        <v>584</v>
      </c>
      <c r="B195" s="395"/>
      <c r="C195" s="395"/>
      <c r="D195" s="395"/>
      <c r="E195" s="395"/>
      <c r="F195" s="395"/>
      <c r="G195" s="395"/>
      <c r="H195" s="395"/>
      <c r="I195" s="395"/>
      <c r="J195" s="395"/>
      <c r="K195" s="395"/>
    </row>
    <row r="196" spans="1:11" ht="9" customHeight="1"/>
    <row r="197" spans="1:11">
      <c r="A197" s="395" t="s">
        <v>443</v>
      </c>
      <c r="B197" s="395"/>
      <c r="C197" s="395"/>
      <c r="D197" s="395"/>
      <c r="E197" s="395"/>
      <c r="F197" s="395"/>
      <c r="G197" s="395"/>
      <c r="H197" s="395"/>
      <c r="I197" s="395"/>
      <c r="J197" s="395"/>
    </row>
    <row r="198" spans="1:11" ht="9" customHeight="1"/>
    <row r="199" spans="1:11" ht="15" customHeight="1">
      <c r="A199" s="395" t="s">
        <v>394</v>
      </c>
      <c r="B199" s="395"/>
      <c r="C199" s="395"/>
      <c r="D199" s="395"/>
      <c r="E199" s="395"/>
      <c r="F199" s="395"/>
      <c r="G199" s="395"/>
      <c r="H199" s="395"/>
      <c r="I199" s="395"/>
      <c r="J199" s="395"/>
      <c r="K199" s="395"/>
    </row>
    <row r="200" spans="1:11" ht="13.7" customHeight="1">
      <c r="A200" s="395" t="s">
        <v>444</v>
      </c>
      <c r="B200" s="395"/>
      <c r="C200" s="395"/>
      <c r="D200" s="395"/>
      <c r="E200" s="395"/>
      <c r="F200" s="395"/>
      <c r="G200" s="395"/>
      <c r="H200" s="395"/>
      <c r="I200" s="395"/>
      <c r="J200" s="395"/>
      <c r="K200" s="395"/>
    </row>
    <row r="201" spans="1:11" ht="14.25" customHeight="1">
      <c r="A201" s="395" t="s">
        <v>445</v>
      </c>
      <c r="B201" s="395"/>
      <c r="C201" s="395"/>
      <c r="D201" s="395"/>
      <c r="E201" s="395"/>
      <c r="F201" s="395"/>
      <c r="G201" s="395"/>
      <c r="H201" s="395"/>
      <c r="I201" s="395"/>
      <c r="J201" s="395"/>
      <c r="K201" s="395"/>
    </row>
    <row r="202" spans="1:11" ht="26.25" customHeight="1">
      <c r="A202" s="395" t="s">
        <v>446</v>
      </c>
      <c r="B202" s="395"/>
      <c r="C202" s="395"/>
      <c r="D202" s="395"/>
      <c r="E202" s="395"/>
      <c r="F202" s="395"/>
      <c r="G202" s="395"/>
      <c r="H202" s="395"/>
      <c r="I202" s="395"/>
      <c r="J202" s="395"/>
      <c r="K202" s="395"/>
    </row>
    <row r="203" spans="1:11" ht="25.5" customHeight="1">
      <c r="A203" s="395" t="s">
        <v>447</v>
      </c>
      <c r="B203" s="395"/>
      <c r="C203" s="395"/>
      <c r="D203" s="395"/>
      <c r="E203" s="395"/>
      <c r="F203" s="395"/>
      <c r="G203" s="395"/>
      <c r="H203" s="395"/>
      <c r="I203" s="395"/>
      <c r="J203" s="395"/>
      <c r="K203" s="395"/>
    </row>
    <row r="204" spans="1:11" ht="9" customHeight="1"/>
    <row r="205" spans="1:11">
      <c r="A205" s="395" t="s">
        <v>448</v>
      </c>
      <c r="B205" s="395"/>
      <c r="C205" s="395"/>
      <c r="D205" s="395"/>
      <c r="E205" s="395"/>
      <c r="F205" s="395"/>
      <c r="G205" s="395"/>
      <c r="H205" s="395"/>
      <c r="I205" s="395"/>
      <c r="J205" s="395"/>
    </row>
    <row r="206" spans="1:11">
      <c r="A206" s="395" t="s">
        <v>449</v>
      </c>
      <c r="B206" s="395"/>
      <c r="C206" s="395"/>
      <c r="D206" s="395"/>
      <c r="E206" s="395"/>
      <c r="F206" s="395"/>
      <c r="G206" s="395"/>
      <c r="H206" s="395"/>
      <c r="I206" s="395"/>
      <c r="J206" s="395"/>
    </row>
    <row r="207" spans="1:11">
      <c r="A207" s="395" t="s">
        <v>450</v>
      </c>
      <c r="B207" s="395"/>
      <c r="C207" s="395"/>
      <c r="D207" s="395"/>
      <c r="E207" s="395"/>
      <c r="F207" s="395"/>
      <c r="G207" s="395"/>
      <c r="H207" s="395"/>
      <c r="I207" s="395"/>
      <c r="J207" s="395"/>
    </row>
    <row r="208" spans="1:11">
      <c r="A208" s="395" t="s">
        <v>451</v>
      </c>
      <c r="B208" s="395"/>
      <c r="C208" s="395"/>
      <c r="D208" s="395"/>
      <c r="E208" s="395"/>
      <c r="F208" s="395"/>
      <c r="G208" s="395"/>
      <c r="H208" s="395"/>
      <c r="I208" s="395"/>
      <c r="J208" s="395"/>
    </row>
    <row r="209" spans="1:11">
      <c r="A209" s="395" t="s">
        <v>452</v>
      </c>
      <c r="B209" s="395"/>
      <c r="C209" s="395"/>
      <c r="D209" s="395"/>
      <c r="E209" s="395"/>
      <c r="F209" s="395"/>
      <c r="G209" s="395"/>
      <c r="H209" s="395"/>
      <c r="I209" s="395"/>
      <c r="J209" s="395"/>
    </row>
    <row r="210" spans="1:11">
      <c r="A210" s="395" t="s">
        <v>453</v>
      </c>
      <c r="B210" s="395"/>
      <c r="C210" s="395"/>
      <c r="D210" s="395"/>
      <c r="E210" s="395"/>
      <c r="F210" s="395"/>
      <c r="G210" s="395"/>
      <c r="H210" s="395"/>
      <c r="I210" s="395"/>
      <c r="J210" s="395"/>
    </row>
    <row r="211" spans="1:11">
      <c r="A211" s="395" t="s">
        <v>454</v>
      </c>
      <c r="B211" s="395"/>
      <c r="C211" s="395"/>
      <c r="D211" s="395"/>
      <c r="E211" s="395"/>
      <c r="F211" s="395"/>
      <c r="G211" s="395"/>
      <c r="H211" s="395"/>
      <c r="I211" s="395"/>
      <c r="J211" s="395"/>
    </row>
    <row r="212" spans="1:11">
      <c r="A212" s="395" t="s">
        <v>455</v>
      </c>
      <c r="B212" s="395"/>
      <c r="C212" s="395"/>
      <c r="D212" s="395"/>
      <c r="E212" s="395"/>
      <c r="F212" s="395"/>
      <c r="G212" s="395"/>
      <c r="H212" s="395"/>
      <c r="I212" s="395"/>
      <c r="J212" s="395"/>
    </row>
    <row r="213" spans="1:11">
      <c r="A213" s="395" t="s">
        <v>456</v>
      </c>
      <c r="B213" s="395"/>
      <c r="C213" s="395"/>
      <c r="D213" s="395"/>
      <c r="E213" s="395"/>
      <c r="F213" s="395"/>
      <c r="G213" s="395"/>
      <c r="H213" s="395"/>
      <c r="I213" s="395"/>
      <c r="J213" s="395"/>
    </row>
    <row r="214" spans="1:11">
      <c r="A214" s="395" t="s">
        <v>457</v>
      </c>
      <c r="B214" s="395"/>
      <c r="C214" s="395"/>
      <c r="D214" s="395"/>
      <c r="E214" s="395"/>
      <c r="F214" s="395"/>
      <c r="G214" s="395"/>
      <c r="H214" s="395"/>
      <c r="I214" s="395"/>
      <c r="J214" s="395"/>
    </row>
    <row r="215" spans="1:11">
      <c r="A215" s="395" t="s">
        <v>458</v>
      </c>
      <c r="B215" s="395"/>
      <c r="C215" s="395"/>
      <c r="D215" s="395"/>
      <c r="E215" s="395"/>
      <c r="F215" s="395"/>
      <c r="G215" s="395"/>
      <c r="H215" s="395"/>
      <c r="I215" s="395"/>
      <c r="J215" s="395"/>
    </row>
    <row r="216" spans="1:11" ht="9" customHeight="1"/>
    <row r="217" spans="1:11">
      <c r="A217" s="395" t="s">
        <v>459</v>
      </c>
      <c r="B217" s="395"/>
      <c r="C217" s="395"/>
      <c r="D217" s="395"/>
      <c r="E217" s="395"/>
      <c r="F217" s="395"/>
      <c r="G217" s="395"/>
      <c r="H217" s="395"/>
      <c r="I217" s="395"/>
      <c r="J217" s="395"/>
    </row>
    <row r="218" spans="1:11" ht="27" customHeight="1">
      <c r="A218" s="395" t="s">
        <v>707</v>
      </c>
      <c r="B218" s="395"/>
      <c r="C218" s="395"/>
      <c r="D218" s="395"/>
      <c r="E218" s="395"/>
      <c r="F218" s="395"/>
      <c r="G218" s="395"/>
      <c r="H218" s="395"/>
      <c r="I218" s="395"/>
      <c r="J218" s="395"/>
      <c r="K218" s="395"/>
    </row>
    <row r="219" spans="1:11" ht="9" customHeight="1"/>
    <row r="220" spans="1:11">
      <c r="A220" s="395"/>
      <c r="B220" s="395"/>
      <c r="C220" s="395"/>
      <c r="D220" s="395"/>
      <c r="E220" s="395"/>
      <c r="F220" s="395"/>
      <c r="G220" s="395"/>
      <c r="H220" s="395"/>
      <c r="I220" s="395"/>
      <c r="J220" s="395"/>
    </row>
    <row r="221" spans="1:11" ht="39.75" customHeight="1">
      <c r="A221" s="395"/>
      <c r="B221" s="395"/>
      <c r="C221" s="395"/>
      <c r="D221" s="395"/>
      <c r="E221" s="395"/>
      <c r="F221" s="395"/>
      <c r="G221" s="395"/>
      <c r="H221" s="395"/>
      <c r="I221" s="395"/>
      <c r="J221" s="395"/>
      <c r="K221" s="395"/>
    </row>
    <row r="222" spans="1:11" ht="9" customHeight="1">
      <c r="B222" s="154" t="s">
        <v>544</v>
      </c>
      <c r="J222" s="154" t="s">
        <v>545</v>
      </c>
    </row>
    <row r="223" spans="1:11" ht="9" customHeight="1">
      <c r="B223" s="154" t="s">
        <v>537</v>
      </c>
      <c r="J223" s="154" t="s">
        <v>546</v>
      </c>
    </row>
    <row r="224" spans="1:11" ht="9" customHeight="1"/>
    <row r="225" spans="1:11">
      <c r="A225" s="395" t="s">
        <v>460</v>
      </c>
      <c r="B225" s="395"/>
      <c r="C225" s="395"/>
      <c r="D225" s="395"/>
      <c r="E225" s="395"/>
      <c r="F225" s="395"/>
      <c r="G225" s="395"/>
      <c r="H225" s="395"/>
      <c r="I225" s="395"/>
      <c r="J225" s="395"/>
    </row>
    <row r="226" spans="1:11" ht="39.75" customHeight="1">
      <c r="A226" s="395" t="s">
        <v>461</v>
      </c>
      <c r="B226" s="395"/>
      <c r="C226" s="395"/>
      <c r="D226" s="395"/>
      <c r="E226" s="395"/>
      <c r="F226" s="395"/>
      <c r="G226" s="395"/>
      <c r="H226" s="395"/>
      <c r="I226" s="395"/>
      <c r="J226" s="395"/>
      <c r="K226" s="395"/>
    </row>
    <row r="227" spans="1:11" ht="9" customHeight="1"/>
    <row r="228" spans="1:11" ht="14.25" customHeight="1">
      <c r="A228" s="395" t="s">
        <v>462</v>
      </c>
      <c r="B228" s="395"/>
      <c r="C228" s="395"/>
      <c r="D228" s="395"/>
      <c r="E228" s="395"/>
      <c r="F228" s="395"/>
      <c r="G228" s="395"/>
      <c r="H228" s="395"/>
      <c r="I228" s="395"/>
      <c r="J228" s="395"/>
      <c r="K228" s="395"/>
    </row>
    <row r="229" spans="1:11" ht="9" customHeight="1"/>
    <row r="230" spans="1:11">
      <c r="A230" s="395" t="s">
        <v>463</v>
      </c>
      <c r="B230" s="395"/>
      <c r="C230" s="395"/>
      <c r="D230" s="395"/>
      <c r="E230" s="395"/>
      <c r="F230" s="395"/>
      <c r="G230" s="395"/>
      <c r="H230" s="395"/>
      <c r="I230" s="395"/>
      <c r="J230" s="395"/>
    </row>
    <row r="231" spans="1:11">
      <c r="A231" s="395" t="s">
        <v>464</v>
      </c>
      <c r="B231" s="395"/>
      <c r="C231" s="395"/>
      <c r="D231" s="395"/>
      <c r="E231" s="395"/>
      <c r="F231" s="395"/>
      <c r="G231" s="395"/>
      <c r="H231" s="395"/>
      <c r="I231" s="395"/>
      <c r="J231" s="395"/>
    </row>
    <row r="232" spans="1:11">
      <c r="A232" s="395" t="s">
        <v>465</v>
      </c>
      <c r="B232" s="395"/>
      <c r="C232" s="395"/>
      <c r="D232" s="395"/>
      <c r="E232" s="395"/>
      <c r="F232" s="395"/>
      <c r="G232" s="395"/>
      <c r="H232" s="395"/>
      <c r="I232" s="395"/>
      <c r="J232" s="395"/>
    </row>
    <row r="233" spans="1:11">
      <c r="A233" s="395" t="s">
        <v>466</v>
      </c>
      <c r="B233" s="395"/>
      <c r="C233" s="395"/>
      <c r="D233" s="395"/>
      <c r="E233" s="395"/>
      <c r="F233" s="395"/>
      <c r="G233" s="395"/>
      <c r="H233" s="395"/>
      <c r="I233" s="395"/>
      <c r="J233" s="395"/>
    </row>
    <row r="234" spans="1:11">
      <c r="A234" s="395" t="s">
        <v>467</v>
      </c>
      <c r="B234" s="395"/>
      <c r="C234" s="395"/>
      <c r="D234" s="395"/>
      <c r="E234" s="395"/>
      <c r="F234" s="395"/>
      <c r="G234" s="395"/>
      <c r="H234" s="395"/>
      <c r="I234" s="395"/>
      <c r="J234" s="395"/>
    </row>
    <row r="235" spans="1:11">
      <c r="A235" s="395" t="s">
        <v>468</v>
      </c>
      <c r="B235" s="395"/>
      <c r="C235" s="395"/>
      <c r="D235" s="395"/>
      <c r="E235" s="395"/>
      <c r="F235" s="395"/>
      <c r="G235" s="395"/>
      <c r="H235" s="395"/>
      <c r="I235" s="395"/>
      <c r="J235" s="395"/>
    </row>
    <row r="236" spans="1:11">
      <c r="A236" s="395" t="s">
        <v>469</v>
      </c>
      <c r="B236" s="395"/>
      <c r="C236" s="395"/>
      <c r="D236" s="395"/>
      <c r="E236" s="395"/>
      <c r="F236" s="395"/>
      <c r="G236" s="395"/>
      <c r="H236" s="395"/>
      <c r="I236" s="395"/>
      <c r="J236" s="395"/>
    </row>
    <row r="237" spans="1:11">
      <c r="A237" s="395" t="s">
        <v>470</v>
      </c>
      <c r="B237" s="395"/>
      <c r="C237" s="395"/>
      <c r="D237" s="395"/>
      <c r="E237" s="395"/>
      <c r="F237" s="395"/>
      <c r="G237" s="395"/>
      <c r="H237" s="395"/>
      <c r="I237" s="395"/>
      <c r="J237" s="395"/>
    </row>
    <row r="238" spans="1:11">
      <c r="A238" s="395" t="s">
        <v>471</v>
      </c>
      <c r="B238" s="395"/>
      <c r="C238" s="395"/>
      <c r="D238" s="395"/>
      <c r="E238" s="395"/>
      <c r="F238" s="395"/>
      <c r="G238" s="395"/>
      <c r="H238" s="395"/>
      <c r="I238" s="395"/>
      <c r="J238" s="395"/>
    </row>
    <row r="239" spans="1:11">
      <c r="A239" s="395" t="s">
        <v>472</v>
      </c>
      <c r="B239" s="395"/>
      <c r="C239" s="395"/>
      <c r="D239" s="395"/>
      <c r="E239" s="395"/>
      <c r="F239" s="395"/>
      <c r="G239" s="395"/>
      <c r="H239" s="395"/>
      <c r="I239" s="395"/>
      <c r="J239" s="395"/>
    </row>
    <row r="240" spans="1:11">
      <c r="A240" s="395" t="s">
        <v>473</v>
      </c>
      <c r="B240" s="395"/>
      <c r="C240" s="395"/>
      <c r="D240" s="395"/>
      <c r="E240" s="395"/>
      <c r="F240" s="395"/>
      <c r="G240" s="395"/>
      <c r="H240" s="395"/>
      <c r="I240" s="395"/>
      <c r="J240" s="395"/>
    </row>
    <row r="241" spans="1:11" ht="9" customHeight="1"/>
    <row r="242" spans="1:11">
      <c r="A242" s="2" t="s">
        <v>585</v>
      </c>
    </row>
    <row r="243" spans="1:11" ht="41.25" customHeight="1">
      <c r="A243" s="410" t="s">
        <v>701</v>
      </c>
      <c r="B243" s="410"/>
      <c r="C243" s="410"/>
      <c r="D243" s="410"/>
      <c r="E243" s="410"/>
      <c r="F243" s="410"/>
      <c r="G243" s="410"/>
      <c r="H243" s="410"/>
      <c r="I243" s="410"/>
      <c r="J243" s="410"/>
      <c r="K243" s="410"/>
    </row>
    <row r="244" spans="1:11" ht="9" customHeight="1">
      <c r="A244" t="s">
        <v>406</v>
      </c>
    </row>
    <row r="245" spans="1:11" ht="27.95" customHeight="1">
      <c r="A245" s="395" t="s">
        <v>474</v>
      </c>
      <c r="B245" s="395"/>
      <c r="C245" s="395"/>
      <c r="D245" s="395"/>
      <c r="E245" s="395"/>
      <c r="F245" s="395"/>
      <c r="G245" s="395"/>
      <c r="H245" s="395"/>
      <c r="I245" s="395"/>
      <c r="J245" s="395"/>
      <c r="K245" s="395"/>
    </row>
    <row r="246" spans="1:11">
      <c r="A246" s="395" t="s">
        <v>586</v>
      </c>
      <c r="B246" s="395"/>
      <c r="C246" s="395"/>
      <c r="D246" s="395"/>
      <c r="E246" s="395"/>
      <c r="F246" s="395"/>
      <c r="G246" s="395"/>
      <c r="H246" s="395"/>
      <c r="I246" s="395"/>
      <c r="J246" s="395"/>
    </row>
    <row r="247" spans="1:11">
      <c r="A247" s="395" t="s">
        <v>475</v>
      </c>
      <c r="B247" s="395"/>
      <c r="C247" s="395"/>
      <c r="D247" s="395"/>
      <c r="E247" s="395"/>
      <c r="F247" s="395"/>
      <c r="G247" s="395"/>
      <c r="H247" s="395"/>
      <c r="I247" s="395"/>
      <c r="J247" s="395"/>
    </row>
    <row r="248" spans="1:11" ht="9" customHeight="1"/>
    <row r="249" spans="1:11">
      <c r="A249" s="395" t="s">
        <v>587</v>
      </c>
      <c r="B249" s="395"/>
      <c r="C249" s="395"/>
      <c r="D249" s="395"/>
      <c r="E249" s="395"/>
      <c r="F249" s="395"/>
      <c r="G249" s="395"/>
      <c r="H249" s="395"/>
      <c r="I249" s="395"/>
      <c r="J249" s="395"/>
    </row>
    <row r="250" spans="1:11">
      <c r="A250" s="395" t="s">
        <v>476</v>
      </c>
      <c r="B250" s="395"/>
      <c r="C250" s="395"/>
      <c r="D250" s="395"/>
      <c r="E250" s="395"/>
      <c r="F250" s="395"/>
      <c r="G250" s="395"/>
      <c r="H250" s="395"/>
      <c r="I250" s="395"/>
      <c r="J250" s="395"/>
    </row>
    <row r="251" spans="1:11">
      <c r="A251" s="4"/>
      <c r="B251" s="4"/>
      <c r="C251" s="4"/>
      <c r="D251" s="4"/>
      <c r="E251" s="4"/>
      <c r="F251" s="4"/>
      <c r="G251" s="4"/>
      <c r="H251" s="4"/>
      <c r="I251" s="4"/>
      <c r="J251" s="4"/>
    </row>
    <row r="252" spans="1:11">
      <c r="A252" s="4"/>
      <c r="B252" s="4"/>
      <c r="C252" s="4"/>
      <c r="D252" s="4"/>
      <c r="E252" s="4"/>
      <c r="F252" s="4"/>
      <c r="G252" s="4"/>
      <c r="H252" s="4"/>
      <c r="I252" s="4"/>
      <c r="J252" s="4"/>
    </row>
    <row r="253" spans="1:11">
      <c r="A253" s="4"/>
      <c r="B253" s="4"/>
      <c r="C253" s="4"/>
      <c r="D253" s="4"/>
      <c r="E253" s="4"/>
      <c r="F253" s="4"/>
      <c r="G253" s="4"/>
      <c r="H253" s="4"/>
      <c r="I253" s="4"/>
      <c r="J253" s="4"/>
    </row>
    <row r="254" spans="1:11" ht="9" customHeight="1">
      <c r="B254" s="154" t="s">
        <v>544</v>
      </c>
      <c r="J254" s="154" t="s">
        <v>545</v>
      </c>
    </row>
    <row r="255" spans="1:11" ht="9" customHeight="1">
      <c r="B255" s="154" t="s">
        <v>537</v>
      </c>
      <c r="J255" s="154" t="s">
        <v>546</v>
      </c>
    </row>
    <row r="256" spans="1:11" ht="9" customHeight="1"/>
    <row r="257" spans="1:11" ht="9" customHeight="1"/>
    <row r="258" spans="1:11" ht="9" customHeight="1"/>
    <row r="259" spans="1:11">
      <c r="A259" s="395" t="s">
        <v>588</v>
      </c>
      <c r="B259" s="395"/>
      <c r="C259" s="395"/>
      <c r="D259" s="395"/>
      <c r="E259" s="395"/>
      <c r="F259" s="395"/>
      <c r="G259" s="395"/>
      <c r="H259" s="395"/>
      <c r="I259" s="395"/>
      <c r="J259" s="395"/>
    </row>
    <row r="260" spans="1:11">
      <c r="A260" s="395" t="s">
        <v>477</v>
      </c>
      <c r="B260" s="395"/>
      <c r="C260" s="395"/>
      <c r="D260" s="395"/>
      <c r="E260" s="395"/>
      <c r="F260" s="395"/>
      <c r="G260" s="395"/>
      <c r="H260" s="395"/>
      <c r="I260" s="395"/>
      <c r="J260" s="395"/>
    </row>
    <row r="262" spans="1:11" ht="28.5" customHeight="1">
      <c r="A262" s="395" t="s">
        <v>589</v>
      </c>
      <c r="B262" s="395"/>
      <c r="C262" s="395"/>
      <c r="D262" s="395"/>
      <c r="E262" s="395"/>
      <c r="F262" s="395"/>
      <c r="G262" s="395"/>
      <c r="H262" s="395"/>
      <c r="I262" s="395"/>
      <c r="J262" s="395"/>
      <c r="K262" s="395"/>
    </row>
    <row r="263" spans="1:11" ht="27" customHeight="1">
      <c r="A263" s="407" t="s">
        <v>555</v>
      </c>
      <c r="B263" s="407"/>
      <c r="C263" s="407"/>
      <c r="D263" s="407"/>
      <c r="E263" s="407"/>
      <c r="F263" s="407"/>
      <c r="G263" s="407"/>
      <c r="H263" s="407"/>
      <c r="I263" s="407"/>
      <c r="J263" s="407"/>
      <c r="K263" s="407"/>
    </row>
    <row r="264" spans="1:11" ht="9" customHeight="1"/>
    <row r="265" spans="1:11" ht="9" customHeight="1"/>
    <row r="266" spans="1:11">
      <c r="A266" s="395" t="s">
        <v>590</v>
      </c>
      <c r="B266" s="395"/>
      <c r="C266" s="395"/>
      <c r="D266" s="395"/>
      <c r="E266" s="395"/>
      <c r="F266" s="395"/>
      <c r="G266" s="395"/>
      <c r="H266" s="395"/>
      <c r="I266" s="395"/>
      <c r="J266" s="395"/>
    </row>
    <row r="267" spans="1:11">
      <c r="A267" s="395" t="s">
        <v>478</v>
      </c>
      <c r="B267" s="395"/>
      <c r="C267" s="395"/>
      <c r="D267" s="395"/>
      <c r="E267" s="395"/>
      <c r="F267" s="395"/>
      <c r="G267" s="395"/>
      <c r="H267" s="395"/>
      <c r="I267" s="395"/>
      <c r="J267" s="395"/>
    </row>
    <row r="268" spans="1:11" ht="9" customHeight="1"/>
    <row r="269" spans="1:11">
      <c r="A269" s="407" t="s">
        <v>591</v>
      </c>
      <c r="B269" s="407"/>
      <c r="C269" s="407"/>
      <c r="D269" s="407"/>
      <c r="E269" s="407"/>
      <c r="F269" s="407"/>
      <c r="G269" s="407"/>
      <c r="H269" s="407"/>
      <c r="I269" s="407"/>
      <c r="J269" s="407"/>
    </row>
    <row r="270" spans="1:11">
      <c r="A270" s="395" t="s">
        <v>479</v>
      </c>
      <c r="B270" s="395"/>
      <c r="C270" s="395"/>
      <c r="D270" s="395"/>
      <c r="E270" s="395"/>
      <c r="F270" s="395"/>
      <c r="G270" s="395"/>
      <c r="H270" s="395"/>
      <c r="I270" s="395"/>
      <c r="J270" s="395"/>
    </row>
    <row r="271" spans="1:11" ht="9" customHeight="1"/>
    <row r="272" spans="1:11" ht="39" customHeight="1">
      <c r="A272" s="396" t="s">
        <v>592</v>
      </c>
      <c r="B272" s="396"/>
      <c r="C272" s="396"/>
      <c r="D272" s="396"/>
      <c r="E272" s="396"/>
      <c r="F272" s="396"/>
      <c r="G272" s="396"/>
      <c r="H272" s="396"/>
      <c r="I272" s="396"/>
      <c r="J272" s="396"/>
      <c r="K272" s="396"/>
    </row>
    <row r="274" spans="1:11" ht="14.45" customHeight="1">
      <c r="A274" s="413" t="s">
        <v>480</v>
      </c>
      <c r="B274" s="414"/>
      <c r="C274" s="415"/>
      <c r="D274" s="419">
        <v>2025</v>
      </c>
      <c r="E274" s="421" t="s">
        <v>395</v>
      </c>
      <c r="F274" s="421"/>
      <c r="G274" s="422">
        <v>2026</v>
      </c>
    </row>
    <row r="275" spans="1:11" ht="26.85" customHeight="1">
      <c r="A275" s="416"/>
      <c r="B275" s="417"/>
      <c r="C275" s="418"/>
      <c r="D275" s="420"/>
      <c r="E275" s="385" t="s">
        <v>396</v>
      </c>
      <c r="F275" s="385" t="s">
        <v>481</v>
      </c>
      <c r="G275" s="422"/>
    </row>
    <row r="276" spans="1:11">
      <c r="A276" s="307">
        <v>3251</v>
      </c>
      <c r="B276" s="423" t="s">
        <v>482</v>
      </c>
      <c r="C276" s="423"/>
      <c r="D276" s="308">
        <v>0</v>
      </c>
      <c r="E276" s="308">
        <v>0</v>
      </c>
      <c r="F276" s="308">
        <v>0</v>
      </c>
      <c r="G276" s="308">
        <f>+D276-E276+F276</f>
        <v>0</v>
      </c>
    </row>
    <row r="277" spans="1:11">
      <c r="A277" s="309">
        <v>3252</v>
      </c>
      <c r="B277" s="411" t="s">
        <v>483</v>
      </c>
      <c r="C277" s="412"/>
      <c r="D277" s="310">
        <v>-8615692.0399999991</v>
      </c>
      <c r="E277" s="311">
        <v>48826.73</v>
      </c>
      <c r="F277" s="311">
        <v>0</v>
      </c>
      <c r="G277" s="312">
        <v>-8664518.7699999996</v>
      </c>
    </row>
    <row r="278" spans="1:11" ht="30" customHeight="1">
      <c r="A278" s="396"/>
      <c r="B278" s="396"/>
      <c r="C278" s="396"/>
      <c r="D278" s="396"/>
      <c r="E278" s="396"/>
      <c r="F278" s="396"/>
      <c r="G278" s="396"/>
      <c r="H278" s="396"/>
      <c r="I278" s="396"/>
      <c r="J278" s="396"/>
      <c r="K278" s="396"/>
    </row>
    <row r="279" spans="1:11">
      <c r="A279" s="395"/>
      <c r="B279" s="395"/>
      <c r="C279" s="395"/>
      <c r="D279" s="395"/>
      <c r="E279" s="395"/>
      <c r="F279" s="395"/>
      <c r="G279" s="395"/>
      <c r="H279" s="395"/>
      <c r="I279" s="395"/>
      <c r="J279" s="395"/>
    </row>
    <row r="280" spans="1:11">
      <c r="A280" s="4"/>
      <c r="B280" s="4"/>
      <c r="C280" s="4"/>
      <c r="D280" s="4"/>
      <c r="E280" s="4"/>
      <c r="F280" s="4"/>
      <c r="G280" s="4"/>
      <c r="H280" s="4"/>
      <c r="I280" s="4"/>
      <c r="J280" s="4"/>
    </row>
    <row r="281" spans="1:11">
      <c r="A281" s="4"/>
      <c r="B281" s="4"/>
      <c r="C281" s="4"/>
      <c r="D281" s="4"/>
      <c r="E281" s="4"/>
      <c r="F281" s="4"/>
      <c r="G281" s="4"/>
      <c r="H281" s="4"/>
      <c r="I281" s="4"/>
      <c r="J281" s="4"/>
    </row>
    <row r="282" spans="1:11">
      <c r="A282" s="4"/>
      <c r="B282" s="4"/>
      <c r="C282" s="4"/>
      <c r="D282" s="4"/>
      <c r="E282" s="4"/>
      <c r="F282" s="4"/>
      <c r="G282" s="4"/>
      <c r="H282" s="4"/>
      <c r="I282" s="4"/>
      <c r="J282" s="4"/>
    </row>
    <row r="283" spans="1:11">
      <c r="A283" s="4"/>
      <c r="B283" s="4"/>
      <c r="C283" s="4"/>
      <c r="D283" s="4"/>
      <c r="E283" s="4"/>
      <c r="F283" s="4"/>
      <c r="G283" s="4"/>
      <c r="H283" s="4"/>
      <c r="I283" s="4"/>
      <c r="J283" s="4"/>
    </row>
    <row r="284" spans="1:11">
      <c r="A284" s="4"/>
      <c r="B284" s="4"/>
      <c r="C284" s="4"/>
      <c r="D284" s="4"/>
      <c r="E284" s="4"/>
      <c r="F284" s="4"/>
      <c r="G284" s="4"/>
      <c r="H284" s="4"/>
      <c r="I284" s="4"/>
      <c r="J284" s="4"/>
    </row>
    <row r="285" spans="1:11">
      <c r="A285" s="4"/>
      <c r="B285" s="154" t="s">
        <v>544</v>
      </c>
      <c r="C285" s="4"/>
      <c r="D285" s="4"/>
      <c r="E285" s="4"/>
      <c r="F285" s="4"/>
      <c r="G285" s="4"/>
      <c r="J285" s="154" t="s">
        <v>545</v>
      </c>
    </row>
    <row r="286" spans="1:11">
      <c r="A286" s="4"/>
      <c r="B286" s="154" t="s">
        <v>537</v>
      </c>
      <c r="C286" s="4"/>
      <c r="D286" s="4"/>
      <c r="E286" s="4"/>
      <c r="F286" s="4"/>
      <c r="G286" s="4"/>
      <c r="J286" s="154" t="s">
        <v>546</v>
      </c>
    </row>
    <row r="287" spans="1:11">
      <c r="A287" s="4"/>
      <c r="B287" s="4"/>
      <c r="C287" s="4"/>
      <c r="D287" s="4"/>
      <c r="E287" s="4"/>
      <c r="F287" s="4"/>
      <c r="G287" s="4"/>
      <c r="H287" s="4"/>
      <c r="I287" s="4"/>
      <c r="J287" s="4"/>
    </row>
    <row r="288" spans="1:11">
      <c r="A288" s="4"/>
      <c r="B288" s="4"/>
      <c r="C288" s="4"/>
      <c r="D288" s="4"/>
      <c r="E288" s="4"/>
      <c r="F288" s="4"/>
      <c r="G288" s="4"/>
      <c r="H288" s="4"/>
      <c r="I288" s="4"/>
      <c r="J288" s="4"/>
    </row>
    <row r="289" spans="1:11">
      <c r="A289" s="394"/>
      <c r="B289" s="394"/>
      <c r="C289" s="394"/>
      <c r="D289" s="394"/>
      <c r="E289" s="394"/>
      <c r="F289" s="394"/>
      <c r="G289" s="394"/>
      <c r="H289" s="394"/>
      <c r="I289" s="394"/>
      <c r="J289" s="394"/>
    </row>
    <row r="290" spans="1:11">
      <c r="A290" s="395" t="s">
        <v>714</v>
      </c>
      <c r="B290" s="395"/>
      <c r="C290" s="395"/>
      <c r="D290" s="395"/>
      <c r="E290" s="395"/>
      <c r="F290" s="395"/>
      <c r="G290" s="395"/>
      <c r="H290" s="6"/>
    </row>
    <row r="291" spans="1:11" ht="14.45" customHeight="1">
      <c r="A291" s="396" t="s">
        <v>702</v>
      </c>
      <c r="B291" s="396"/>
      <c r="C291" s="396"/>
      <c r="D291" s="396"/>
      <c r="E291" s="396"/>
      <c r="F291" s="396"/>
      <c r="G291" s="396"/>
      <c r="H291" s="396"/>
      <c r="I291" s="396"/>
      <c r="J291" s="396"/>
      <c r="K291" s="396"/>
    </row>
    <row r="292" spans="1:11" ht="24" customHeight="1">
      <c r="A292" s="396"/>
      <c r="B292" s="396"/>
      <c r="C292" s="396"/>
      <c r="D292" s="396"/>
      <c r="E292" s="396"/>
      <c r="F292" s="396"/>
      <c r="G292" s="396"/>
      <c r="H292" s="396"/>
      <c r="I292" s="396"/>
      <c r="J292" s="396"/>
      <c r="K292" s="396"/>
    </row>
    <row r="293" spans="1:11" ht="14.45" customHeight="1">
      <c r="A293" s="413" t="s">
        <v>480</v>
      </c>
      <c r="B293" s="414"/>
      <c r="C293" s="415"/>
      <c r="D293" s="422">
        <v>2025</v>
      </c>
      <c r="E293" s="421" t="s">
        <v>395</v>
      </c>
      <c r="F293" s="421"/>
      <c r="G293" s="422">
        <v>2026</v>
      </c>
    </row>
    <row r="294" spans="1:11" ht="24" customHeight="1">
      <c r="A294" s="416"/>
      <c r="B294" s="417"/>
      <c r="C294" s="418"/>
      <c r="D294" s="422"/>
      <c r="E294" s="385" t="s">
        <v>396</v>
      </c>
      <c r="F294" s="385" t="s">
        <v>481</v>
      </c>
      <c r="G294" s="422"/>
    </row>
    <row r="295" spans="1:11">
      <c r="A295" s="5">
        <v>3220</v>
      </c>
      <c r="B295" s="424" t="s">
        <v>484</v>
      </c>
      <c r="C295" s="424"/>
      <c r="D295" s="136">
        <v>7048758.0199999996</v>
      </c>
      <c r="E295" s="136">
        <v>0</v>
      </c>
      <c r="F295" s="136">
        <v>-1475301.78</v>
      </c>
      <c r="G295" s="136">
        <v>5573456.2400000002</v>
      </c>
    </row>
    <row r="296" spans="1:11" ht="7.15" customHeight="1">
      <c r="A296" s="425"/>
      <c r="B296" s="425"/>
      <c r="C296" s="425"/>
      <c r="D296" s="425"/>
      <c r="E296" s="425"/>
      <c r="F296" s="425"/>
      <c r="G296" s="425"/>
    </row>
    <row r="297" spans="1:11">
      <c r="A297" s="395" t="s">
        <v>593</v>
      </c>
      <c r="B297" s="395"/>
      <c r="C297" s="395"/>
      <c r="D297" s="395"/>
      <c r="E297" s="395"/>
      <c r="F297" s="395"/>
      <c r="G297" s="395"/>
    </row>
    <row r="298" spans="1:11">
      <c r="A298" s="395" t="s">
        <v>485</v>
      </c>
      <c r="B298" s="395"/>
      <c r="C298" s="395"/>
      <c r="D298" s="395"/>
      <c r="E298" s="395"/>
      <c r="F298" s="395"/>
      <c r="G298" s="395"/>
    </row>
    <row r="299" spans="1:11" ht="3.4" customHeight="1">
      <c r="A299" s="4"/>
      <c r="B299" s="4"/>
      <c r="C299" s="4"/>
      <c r="D299" s="4"/>
      <c r="E299" s="4"/>
      <c r="F299" s="4"/>
      <c r="G299" s="4"/>
    </row>
    <row r="300" spans="1:11" ht="9" customHeight="1"/>
    <row r="301" spans="1:11">
      <c r="A301" s="2" t="s">
        <v>594</v>
      </c>
    </row>
    <row r="302" spans="1:11">
      <c r="A302" s="395" t="s">
        <v>486</v>
      </c>
      <c r="B302" s="395"/>
      <c r="C302" s="395"/>
      <c r="D302" s="395"/>
      <c r="E302" s="395"/>
      <c r="F302" s="395"/>
      <c r="G302" s="395"/>
    </row>
    <row r="303" spans="1:11">
      <c r="A303" s="395" t="s">
        <v>487</v>
      </c>
      <c r="B303" s="395"/>
      <c r="C303" s="395"/>
      <c r="D303" s="395"/>
      <c r="E303" s="395"/>
      <c r="F303" s="395"/>
      <c r="G303" s="395"/>
    </row>
    <row r="304" spans="1:11">
      <c r="A304" s="395" t="s">
        <v>488</v>
      </c>
      <c r="B304" s="395"/>
      <c r="C304" s="395"/>
      <c r="D304" s="395"/>
      <c r="E304" s="395"/>
      <c r="F304" s="395"/>
      <c r="G304" s="395"/>
    </row>
    <row r="305" spans="1:7" ht="9" customHeight="1">
      <c r="A305" s="4"/>
      <c r="B305" s="4"/>
      <c r="C305" s="4"/>
      <c r="D305" s="4"/>
      <c r="E305" s="4"/>
      <c r="F305" s="4"/>
      <c r="G305" s="4"/>
    </row>
    <row r="306" spans="1:7">
      <c r="A306" s="395" t="s">
        <v>489</v>
      </c>
      <c r="B306" s="395"/>
      <c r="C306" s="395"/>
      <c r="D306" s="395"/>
      <c r="E306" s="395"/>
      <c r="F306" s="395"/>
      <c r="G306" s="395"/>
    </row>
    <row r="307" spans="1:7">
      <c r="A307" s="395" t="s">
        <v>490</v>
      </c>
      <c r="B307" s="395"/>
      <c r="C307" s="395"/>
      <c r="D307" s="395"/>
      <c r="E307" s="395"/>
      <c r="F307" s="395"/>
      <c r="G307" s="395"/>
    </row>
    <row r="308" spans="1:7" ht="9" customHeight="1"/>
    <row r="309" spans="1:7">
      <c r="A309" s="395" t="s">
        <v>491</v>
      </c>
      <c r="B309" s="395"/>
      <c r="C309" s="395"/>
      <c r="D309" s="395"/>
      <c r="E309" s="395"/>
      <c r="F309" s="395"/>
      <c r="G309" s="395"/>
    </row>
    <row r="310" spans="1:7">
      <c r="A310" s="395" t="s">
        <v>492</v>
      </c>
      <c r="B310" s="395"/>
      <c r="C310" s="395"/>
      <c r="D310" s="395"/>
      <c r="E310" s="395"/>
      <c r="F310" s="395"/>
      <c r="G310" s="395"/>
    </row>
    <row r="311" spans="1:7" ht="9" customHeight="1">
      <c r="A311" s="4"/>
      <c r="B311" s="4"/>
      <c r="C311" s="4"/>
      <c r="D311" s="4"/>
      <c r="E311" s="4"/>
      <c r="F311" s="4"/>
      <c r="G311" s="4"/>
    </row>
    <row r="312" spans="1:7">
      <c r="A312" s="395" t="s">
        <v>493</v>
      </c>
      <c r="B312" s="395"/>
      <c r="C312" s="395"/>
      <c r="D312" s="395"/>
      <c r="E312" s="395"/>
      <c r="F312" s="395"/>
      <c r="G312" s="395"/>
    </row>
    <row r="313" spans="1:7">
      <c r="A313" s="395" t="s">
        <v>494</v>
      </c>
      <c r="B313" s="395"/>
      <c r="C313" s="395"/>
      <c r="D313" s="395"/>
      <c r="E313" s="395"/>
      <c r="F313" s="395"/>
      <c r="G313" s="395"/>
    </row>
    <row r="314" spans="1:7" ht="9" customHeight="1">
      <c r="A314" s="4"/>
      <c r="B314" s="4"/>
      <c r="C314" s="4"/>
      <c r="D314" s="4"/>
      <c r="E314" s="4"/>
      <c r="F314" s="4"/>
      <c r="G314" s="4"/>
    </row>
    <row r="315" spans="1:7">
      <c r="A315" s="395" t="s">
        <v>495</v>
      </c>
      <c r="B315" s="395"/>
      <c r="C315" s="395"/>
      <c r="D315" s="395"/>
      <c r="E315" s="395"/>
      <c r="F315" s="395"/>
      <c r="G315" s="395"/>
    </row>
    <row r="316" spans="1:7">
      <c r="A316" s="395" t="s">
        <v>494</v>
      </c>
      <c r="B316" s="395"/>
      <c r="C316" s="395"/>
      <c r="D316" s="395"/>
      <c r="E316" s="395"/>
      <c r="F316" s="395"/>
      <c r="G316" s="395"/>
    </row>
    <row r="317" spans="1:7" ht="9" customHeight="1">
      <c r="A317" s="4"/>
      <c r="B317" s="4"/>
      <c r="C317" s="4"/>
      <c r="D317" s="4"/>
      <c r="E317" s="4"/>
      <c r="F317" s="4"/>
      <c r="G317" s="4"/>
    </row>
    <row r="318" spans="1:7">
      <c r="A318" s="395" t="s">
        <v>496</v>
      </c>
      <c r="B318" s="395"/>
      <c r="C318" s="395"/>
      <c r="D318" s="395"/>
      <c r="E318" s="395"/>
      <c r="F318" s="395"/>
      <c r="G318" s="395"/>
    </row>
    <row r="319" spans="1:7" ht="9" customHeight="1">
      <c r="A319" s="4"/>
      <c r="B319" s="4"/>
      <c r="C319" s="4"/>
      <c r="D319" s="4"/>
      <c r="E319" s="4"/>
      <c r="F319" s="4"/>
      <c r="G319" s="4"/>
    </row>
    <row r="320" spans="1:7">
      <c r="A320" s="395" t="s">
        <v>497</v>
      </c>
      <c r="B320" s="395"/>
      <c r="C320" s="395"/>
      <c r="D320" s="395"/>
      <c r="E320" s="395"/>
      <c r="F320" s="395"/>
      <c r="G320" s="395"/>
    </row>
    <row r="321" spans="1:10">
      <c r="A321" s="395" t="s">
        <v>494</v>
      </c>
      <c r="B321" s="395"/>
      <c r="C321" s="395"/>
      <c r="D321" s="395"/>
      <c r="E321" s="395"/>
      <c r="F321" s="395"/>
      <c r="G321" s="395"/>
    </row>
    <row r="322" spans="1:10">
      <c r="A322" s="4"/>
      <c r="B322" s="4"/>
      <c r="C322" s="4"/>
      <c r="D322" s="4"/>
      <c r="E322" s="4"/>
      <c r="F322" s="4"/>
      <c r="G322" s="4"/>
    </row>
    <row r="323" spans="1:10">
      <c r="A323" s="4"/>
      <c r="B323" s="4"/>
      <c r="C323" s="4"/>
      <c r="D323" s="4"/>
      <c r="E323" s="4"/>
      <c r="F323" s="4"/>
      <c r="G323" s="4"/>
    </row>
    <row r="324" spans="1:10">
      <c r="A324" s="4"/>
      <c r="B324" s="154" t="s">
        <v>544</v>
      </c>
      <c r="C324" s="4"/>
      <c r="D324" s="4"/>
      <c r="E324" s="4"/>
      <c r="F324" s="4"/>
      <c r="G324" s="154" t="s">
        <v>545</v>
      </c>
    </row>
    <row r="325" spans="1:10">
      <c r="A325" s="4"/>
      <c r="B325" s="154" t="s">
        <v>537</v>
      </c>
      <c r="C325" s="4"/>
      <c r="D325" s="4"/>
      <c r="E325" s="4"/>
      <c r="F325" s="4"/>
      <c r="G325" s="154" t="s">
        <v>546</v>
      </c>
    </row>
    <row r="326" spans="1:10" ht="9" customHeight="1">
      <c r="A326" t="s">
        <v>406</v>
      </c>
    </row>
    <row r="327" spans="1:10" ht="9" customHeight="1"/>
    <row r="328" spans="1:10">
      <c r="A328" s="2" t="s">
        <v>595</v>
      </c>
    </row>
    <row r="329" spans="1:10">
      <c r="A329" s="395" t="s">
        <v>498</v>
      </c>
      <c r="B329" s="395"/>
      <c r="C329" s="395"/>
      <c r="D329" s="395"/>
      <c r="E329" s="395"/>
      <c r="F329" s="395"/>
      <c r="G329" s="395"/>
    </row>
    <row r="330" spans="1:10">
      <c r="A330" s="395" t="s">
        <v>499</v>
      </c>
      <c r="B330" s="395"/>
      <c r="C330" s="395"/>
      <c r="D330" s="395"/>
      <c r="E330" s="395"/>
      <c r="F330" s="395"/>
      <c r="G330" s="395"/>
    </row>
    <row r="331" spans="1:10" ht="9" customHeight="1"/>
    <row r="332" spans="1:10">
      <c r="A332" s="377" t="s">
        <v>1</v>
      </c>
      <c r="B332" s="433" t="s">
        <v>2</v>
      </c>
      <c r="C332" s="433"/>
      <c r="D332" s="377" t="s">
        <v>3</v>
      </c>
      <c r="E332" s="377" t="s">
        <v>45</v>
      </c>
      <c r="F332" s="377" t="s">
        <v>46</v>
      </c>
      <c r="G332" s="377" t="s">
        <v>36</v>
      </c>
      <c r="H332" s="377" t="s">
        <v>500</v>
      </c>
      <c r="I332" s="377" t="s">
        <v>48</v>
      </c>
      <c r="J332" s="377" t="s">
        <v>501</v>
      </c>
    </row>
    <row r="333" spans="1:10" ht="54">
      <c r="A333" s="7">
        <v>1230</v>
      </c>
      <c r="B333" s="434" t="s">
        <v>49</v>
      </c>
      <c r="C333" s="435"/>
      <c r="D333" s="138">
        <v>0</v>
      </c>
      <c r="E333" s="139">
        <v>0</v>
      </c>
      <c r="F333" s="140">
        <v>0</v>
      </c>
      <c r="G333" s="8"/>
      <c r="H333" s="8"/>
      <c r="I333" s="9" t="s">
        <v>340</v>
      </c>
      <c r="J333" s="8"/>
    </row>
    <row r="334" spans="1:10">
      <c r="A334" s="10">
        <v>1231</v>
      </c>
      <c r="B334" s="436" t="s">
        <v>50</v>
      </c>
      <c r="C334" s="437"/>
      <c r="D334" s="141">
        <v>0</v>
      </c>
      <c r="E334" s="142">
        <v>0</v>
      </c>
      <c r="F334" s="141">
        <v>0</v>
      </c>
      <c r="G334" s="13"/>
      <c r="H334" s="11"/>
      <c r="I334" s="12"/>
      <c r="J334" s="12"/>
    </row>
    <row r="335" spans="1:10">
      <c r="A335" s="14">
        <v>1232</v>
      </c>
      <c r="B335" s="426" t="s">
        <v>51</v>
      </c>
      <c r="C335" s="427"/>
      <c r="D335" s="143">
        <v>0</v>
      </c>
      <c r="E335" s="27">
        <v>0</v>
      </c>
      <c r="F335" s="143">
        <v>0</v>
      </c>
      <c r="G335" s="13"/>
      <c r="H335" s="16"/>
      <c r="I335" s="13"/>
      <c r="J335" s="13"/>
    </row>
    <row r="336" spans="1:10">
      <c r="A336" s="14">
        <v>1233</v>
      </c>
      <c r="B336" s="426" t="s">
        <v>52</v>
      </c>
      <c r="C336" s="427"/>
      <c r="D336" s="143">
        <v>0</v>
      </c>
      <c r="E336" s="27">
        <v>0</v>
      </c>
      <c r="F336" s="143">
        <v>0</v>
      </c>
      <c r="G336" s="13"/>
      <c r="H336" s="18"/>
      <c r="I336" s="13"/>
      <c r="J336" s="13"/>
    </row>
    <row r="337" spans="1:10">
      <c r="A337" s="14">
        <v>1234</v>
      </c>
      <c r="B337" s="426" t="s">
        <v>53</v>
      </c>
      <c r="C337" s="427"/>
      <c r="D337" s="143">
        <v>0</v>
      </c>
      <c r="E337" s="27">
        <v>0</v>
      </c>
      <c r="F337" s="143">
        <v>0</v>
      </c>
      <c r="G337" s="13"/>
      <c r="H337" s="16"/>
      <c r="I337" s="13"/>
      <c r="J337" s="13"/>
    </row>
    <row r="338" spans="1:10">
      <c r="A338" s="14">
        <v>1235</v>
      </c>
      <c r="B338" s="426" t="s">
        <v>54</v>
      </c>
      <c r="C338" s="427"/>
      <c r="D338" s="143">
        <v>0</v>
      </c>
      <c r="E338" s="27">
        <v>0</v>
      </c>
      <c r="F338" s="143">
        <v>0</v>
      </c>
      <c r="G338" s="13"/>
      <c r="H338" s="15"/>
      <c r="I338" s="13"/>
      <c r="J338" s="13"/>
    </row>
    <row r="339" spans="1:10">
      <c r="A339" s="14">
        <v>1236</v>
      </c>
      <c r="B339" s="426" t="s">
        <v>55</v>
      </c>
      <c r="C339" s="427"/>
      <c r="D339" s="143">
        <v>0</v>
      </c>
      <c r="E339" s="27">
        <v>0</v>
      </c>
      <c r="F339" s="143">
        <v>0</v>
      </c>
      <c r="G339" s="13"/>
      <c r="H339" s="15"/>
      <c r="I339" s="13"/>
      <c r="J339" s="13"/>
    </row>
    <row r="340" spans="1:10" ht="15.75" thickBot="1">
      <c r="A340" s="19">
        <v>1239</v>
      </c>
      <c r="B340" s="428" t="s">
        <v>56</v>
      </c>
      <c r="C340" s="429"/>
      <c r="D340" s="137">
        <v>586983.19999999995</v>
      </c>
      <c r="E340" s="389">
        <v>0</v>
      </c>
      <c r="F340" s="144">
        <v>0</v>
      </c>
      <c r="G340" s="20"/>
      <c r="H340" s="21"/>
      <c r="I340" s="20"/>
      <c r="J340" s="20"/>
    </row>
    <row r="341" spans="1:10" ht="15.75" thickBot="1">
      <c r="A341" s="47">
        <v>1240</v>
      </c>
      <c r="B341" s="430" t="s">
        <v>57</v>
      </c>
      <c r="C341" s="430"/>
      <c r="D341" s="148">
        <f>SUM(D342:D349)</f>
        <v>24312791.609999999</v>
      </c>
      <c r="E341" s="388">
        <v>0</v>
      </c>
      <c r="F341" s="149">
        <f>SUM(F342:F349)</f>
        <v>19565995.789999999</v>
      </c>
      <c r="G341" s="48"/>
      <c r="H341" s="48"/>
      <c r="I341" s="48"/>
      <c r="J341" s="49"/>
    </row>
    <row r="342" spans="1:10" ht="24.75" customHeight="1">
      <c r="A342" s="22">
        <v>1241</v>
      </c>
      <c r="B342" s="431" t="s">
        <v>58</v>
      </c>
      <c r="C342" s="432"/>
      <c r="D342" s="23">
        <v>5505353.79</v>
      </c>
      <c r="E342" s="142">
        <v>0</v>
      </c>
      <c r="F342" s="23">
        <v>4814477.08</v>
      </c>
      <c r="G342" s="24" t="s">
        <v>339</v>
      </c>
      <c r="H342" s="25">
        <v>0.1</v>
      </c>
      <c r="I342" s="24"/>
      <c r="J342" s="24" t="s">
        <v>341</v>
      </c>
    </row>
    <row r="343" spans="1:10" ht="31.7" customHeight="1">
      <c r="A343" s="14">
        <v>1242</v>
      </c>
      <c r="B343" s="426" t="s">
        <v>59</v>
      </c>
      <c r="C343" s="427"/>
      <c r="D343" s="17">
        <v>9400279.1600000001</v>
      </c>
      <c r="E343" s="27">
        <v>0</v>
      </c>
      <c r="F343" s="17">
        <v>8330384.2800000003</v>
      </c>
      <c r="G343" s="13" t="s">
        <v>339</v>
      </c>
      <c r="H343" s="18">
        <v>0.33300000000000002</v>
      </c>
      <c r="I343" s="13"/>
      <c r="J343" s="13" t="s">
        <v>341</v>
      </c>
    </row>
    <row r="344" spans="1:10">
      <c r="A344" s="14">
        <v>1243</v>
      </c>
      <c r="B344" s="426" t="s">
        <v>60</v>
      </c>
      <c r="C344" s="427"/>
      <c r="D344" s="143">
        <v>0</v>
      </c>
      <c r="E344" s="27">
        <v>0</v>
      </c>
      <c r="F344" s="143">
        <v>0</v>
      </c>
      <c r="G344" s="13" t="s">
        <v>339</v>
      </c>
      <c r="H344" s="16"/>
      <c r="I344" s="13"/>
      <c r="J344" s="13"/>
    </row>
    <row r="345" spans="1:10">
      <c r="A345" s="14">
        <v>1244</v>
      </c>
      <c r="B345" s="426" t="s">
        <v>61</v>
      </c>
      <c r="C345" s="427"/>
      <c r="D345" s="17">
        <v>3379762.39</v>
      </c>
      <c r="E345" s="27">
        <v>0</v>
      </c>
      <c r="F345" s="17">
        <v>1680502.32</v>
      </c>
      <c r="G345" s="13" t="s">
        <v>339</v>
      </c>
      <c r="H345" s="16">
        <v>0.2</v>
      </c>
      <c r="I345" s="13"/>
      <c r="J345" s="13" t="s">
        <v>341</v>
      </c>
    </row>
    <row r="346" spans="1:10">
      <c r="A346" s="14">
        <v>1245</v>
      </c>
      <c r="B346" s="426" t="s">
        <v>62</v>
      </c>
      <c r="C346" s="427"/>
      <c r="D346" s="26">
        <v>0</v>
      </c>
      <c r="E346" s="27">
        <v>0</v>
      </c>
      <c r="F346" s="143">
        <v>0</v>
      </c>
      <c r="G346" s="13" t="s">
        <v>339</v>
      </c>
      <c r="H346" s="16">
        <v>0.1</v>
      </c>
      <c r="I346" s="13"/>
      <c r="J346" s="13"/>
    </row>
    <row r="347" spans="1:10">
      <c r="A347" s="14">
        <v>1246</v>
      </c>
      <c r="B347" s="426" t="s">
        <v>63</v>
      </c>
      <c r="C347" s="427"/>
      <c r="D347" s="17">
        <v>6027396.2699999996</v>
      </c>
      <c r="E347" s="27">
        <v>0</v>
      </c>
      <c r="F347" s="17">
        <v>4740632.1100000003</v>
      </c>
      <c r="G347" s="13" t="s">
        <v>339</v>
      </c>
      <c r="H347" s="16">
        <v>0.1</v>
      </c>
      <c r="I347" s="13"/>
      <c r="J347" s="13" t="s">
        <v>341</v>
      </c>
    </row>
    <row r="348" spans="1:10">
      <c r="A348" s="14">
        <v>1247</v>
      </c>
      <c r="B348" s="426" t="s">
        <v>64</v>
      </c>
      <c r="C348" s="427"/>
      <c r="D348" s="143">
        <v>0</v>
      </c>
      <c r="E348" s="27">
        <v>0</v>
      </c>
      <c r="F348" s="146">
        <v>0</v>
      </c>
      <c r="G348" s="13" t="s">
        <v>339</v>
      </c>
      <c r="H348" s="15"/>
      <c r="I348" s="13"/>
      <c r="J348" s="13"/>
    </row>
    <row r="349" spans="1:10">
      <c r="A349" s="28">
        <v>1248</v>
      </c>
      <c r="B349" s="438" t="s">
        <v>65</v>
      </c>
      <c r="C349" s="439"/>
      <c r="D349" s="145">
        <v>0</v>
      </c>
      <c r="E349" s="29">
        <v>0</v>
      </c>
      <c r="F349" s="147">
        <v>0</v>
      </c>
      <c r="G349" s="30" t="s">
        <v>339</v>
      </c>
      <c r="H349" s="31">
        <v>0.2</v>
      </c>
      <c r="I349" s="30"/>
      <c r="J349" s="30"/>
    </row>
    <row r="350" spans="1:10" ht="9" customHeight="1">
      <c r="A350" s="3"/>
      <c r="B350" s="3"/>
      <c r="C350" s="3"/>
      <c r="D350" s="3"/>
      <c r="E350" s="3"/>
      <c r="F350" s="3"/>
      <c r="G350" s="3"/>
      <c r="H350" s="3"/>
      <c r="I350" s="3"/>
      <c r="J350" s="3"/>
    </row>
    <row r="351" spans="1:10">
      <c r="A351" s="395" t="s">
        <v>596</v>
      </c>
      <c r="B351" s="395"/>
      <c r="C351" s="395"/>
      <c r="D351" s="395"/>
      <c r="E351" s="395"/>
      <c r="F351" s="395"/>
      <c r="G351" s="395"/>
    </row>
    <row r="352" spans="1:10">
      <c r="A352" s="395" t="s">
        <v>502</v>
      </c>
      <c r="B352" s="395"/>
      <c r="C352" s="395"/>
      <c r="D352" s="395"/>
      <c r="E352" s="395"/>
      <c r="F352" s="395"/>
      <c r="G352" s="395"/>
    </row>
    <row r="353" spans="1:10" ht="9" customHeight="1"/>
    <row r="354" spans="1:10" ht="9" customHeight="1"/>
    <row r="355" spans="1:10" ht="9" customHeight="1"/>
    <row r="356" spans="1:10" ht="9" customHeight="1"/>
    <row r="357" spans="1:10" ht="9" customHeight="1"/>
    <row r="358" spans="1:10" ht="9" customHeight="1">
      <c r="B358" s="154" t="s">
        <v>544</v>
      </c>
      <c r="H358" s="154" t="s">
        <v>545</v>
      </c>
    </row>
    <row r="359" spans="1:10" ht="9" customHeight="1">
      <c r="B359" s="154" t="s">
        <v>537</v>
      </c>
      <c r="H359" s="154" t="s">
        <v>546</v>
      </c>
    </row>
    <row r="360" spans="1:10" ht="9" customHeight="1"/>
    <row r="361" spans="1:10" ht="9" customHeight="1"/>
    <row r="362" spans="1:10">
      <c r="A362" s="395" t="s">
        <v>597</v>
      </c>
      <c r="B362" s="395"/>
      <c r="C362" s="395"/>
      <c r="D362" s="395"/>
      <c r="E362" s="395"/>
      <c r="F362" s="395"/>
      <c r="G362" s="395"/>
    </row>
    <row r="363" spans="1:10">
      <c r="A363" s="4" t="s">
        <v>699</v>
      </c>
      <c r="B363" s="4"/>
      <c r="C363" s="4"/>
      <c r="D363" s="4"/>
      <c r="E363" s="4"/>
      <c r="F363" s="4"/>
      <c r="G363" s="4"/>
    </row>
    <row r="364" spans="1:10" ht="9" customHeight="1"/>
    <row r="365" spans="1:10">
      <c r="A365" s="395" t="s">
        <v>598</v>
      </c>
      <c r="B365" s="395"/>
      <c r="C365" s="395"/>
      <c r="D365" s="395"/>
      <c r="E365" s="395"/>
      <c r="F365" s="395"/>
      <c r="G365" s="395"/>
    </row>
    <row r="366" spans="1:10">
      <c r="A366" s="395" t="s">
        <v>503</v>
      </c>
      <c r="B366" s="395"/>
      <c r="C366" s="395"/>
      <c r="D366" s="395"/>
      <c r="E366" s="395"/>
      <c r="F366" s="395"/>
      <c r="G366" s="395"/>
    </row>
    <row r="367" spans="1:10" ht="9" customHeight="1">
      <c r="B367" s="154"/>
      <c r="J367" s="154"/>
    </row>
    <row r="368" spans="1:10" ht="14.25" customHeight="1">
      <c r="A368" s="395" t="s">
        <v>599</v>
      </c>
      <c r="B368" s="395"/>
      <c r="C368" s="395"/>
      <c r="D368" s="395"/>
      <c r="E368" s="395"/>
      <c r="F368" s="395"/>
      <c r="G368" s="395"/>
      <c r="J368" s="154"/>
    </row>
    <row r="369" spans="1:18" ht="14.25" customHeight="1">
      <c r="A369" s="395" t="s">
        <v>504</v>
      </c>
      <c r="B369" s="395"/>
      <c r="C369" s="395"/>
      <c r="D369" s="395"/>
      <c r="E369" s="395"/>
      <c r="F369" s="395"/>
      <c r="G369" s="395"/>
      <c r="J369" s="154"/>
    </row>
    <row r="370" spans="1:18" ht="9" customHeight="1">
      <c r="B370" s="154"/>
      <c r="J370" s="154"/>
    </row>
    <row r="371" spans="1:18" ht="26.25" customHeight="1">
      <c r="A371" s="395" t="s">
        <v>600</v>
      </c>
      <c r="B371" s="395"/>
      <c r="C371" s="395"/>
      <c r="D371" s="395"/>
      <c r="E371" s="395"/>
      <c r="F371" s="395"/>
      <c r="G371" s="395"/>
      <c r="H371" s="395"/>
      <c r="I371" s="395"/>
      <c r="J371" s="395"/>
      <c r="K371" s="395"/>
    </row>
    <row r="372" spans="1:18" ht="15.75">
      <c r="A372" s="395" t="s">
        <v>505</v>
      </c>
      <c r="B372" s="395"/>
      <c r="C372" s="395"/>
      <c r="D372" s="395"/>
      <c r="E372" s="395"/>
      <c r="F372" s="395"/>
      <c r="G372" s="395"/>
      <c r="H372" s="395"/>
      <c r="I372" s="395"/>
      <c r="J372" s="395"/>
      <c r="M372" s="442"/>
      <c r="N372" s="442"/>
      <c r="O372" s="442"/>
    </row>
    <row r="373" spans="1:18" ht="9" customHeight="1"/>
    <row r="374" spans="1:18">
      <c r="A374" s="395" t="s">
        <v>601</v>
      </c>
      <c r="B374" s="395"/>
      <c r="C374" s="395"/>
      <c r="D374" s="395"/>
      <c r="E374" s="395"/>
      <c r="F374" s="395"/>
      <c r="G374" s="395"/>
      <c r="H374" s="395"/>
      <c r="I374" s="395"/>
      <c r="J374" s="395"/>
    </row>
    <row r="375" spans="1:18">
      <c r="A375" s="395" t="s">
        <v>712</v>
      </c>
      <c r="B375" s="395"/>
      <c r="C375" s="395"/>
      <c r="D375" s="395"/>
      <c r="E375" s="395"/>
      <c r="F375" s="395"/>
      <c r="G375" s="395"/>
      <c r="H375" s="395"/>
      <c r="I375" s="395"/>
      <c r="J375" s="395"/>
      <c r="M375" s="55"/>
      <c r="N375" s="55"/>
      <c r="O375" s="56"/>
      <c r="P375" s="56"/>
      <c r="Q375" s="56"/>
      <c r="R375" s="56"/>
    </row>
    <row r="376" spans="1:18">
      <c r="A376" s="378" t="s">
        <v>1</v>
      </c>
      <c r="B376" s="440" t="s">
        <v>2</v>
      </c>
      <c r="C376" s="440"/>
      <c r="D376" s="440"/>
      <c r="E376" s="440"/>
      <c r="F376" s="440"/>
      <c r="G376" s="378" t="s">
        <v>309</v>
      </c>
      <c r="H376" s="378" t="s">
        <v>541</v>
      </c>
      <c r="I376" s="378" t="s">
        <v>542</v>
      </c>
      <c r="J376" s="378" t="s">
        <v>310</v>
      </c>
      <c r="M376" s="55"/>
      <c r="N376" s="55"/>
      <c r="O376" s="57"/>
      <c r="P376" s="57"/>
      <c r="Q376" s="57"/>
      <c r="R376" s="57"/>
    </row>
    <row r="377" spans="1:18">
      <c r="A377" s="46"/>
      <c r="B377" s="441"/>
      <c r="C377" s="441"/>
      <c r="D377" s="441"/>
      <c r="E377" s="441"/>
      <c r="F377" s="441"/>
      <c r="G377" s="52">
        <v>0</v>
      </c>
      <c r="H377" s="52">
        <v>0</v>
      </c>
      <c r="I377" s="52">
        <v>0</v>
      </c>
      <c r="J377" s="52">
        <v>0</v>
      </c>
      <c r="M377" s="50"/>
      <c r="N377" s="50"/>
      <c r="O377" s="51"/>
      <c r="P377" s="51"/>
      <c r="Q377" s="51"/>
      <c r="R377" s="51"/>
    </row>
    <row r="378" spans="1:18" ht="9" customHeight="1">
      <c r="A378" s="4"/>
      <c r="B378" s="53"/>
      <c r="C378" s="53"/>
      <c r="D378" s="53"/>
      <c r="E378" s="53"/>
      <c r="F378" s="53"/>
      <c r="G378" s="54"/>
      <c r="H378" s="54"/>
      <c r="I378" s="54"/>
      <c r="J378" s="54"/>
      <c r="M378" s="50"/>
      <c r="N378" s="50"/>
      <c r="O378" s="51"/>
      <c r="P378" s="51"/>
      <c r="Q378" s="51"/>
      <c r="R378" s="51"/>
    </row>
    <row r="379" spans="1:18">
      <c r="A379" s="395" t="s">
        <v>602</v>
      </c>
      <c r="B379" s="395"/>
      <c r="C379" s="395"/>
      <c r="D379" s="395"/>
      <c r="E379" s="395"/>
      <c r="F379" s="395"/>
      <c r="G379" s="395"/>
      <c r="H379" s="395"/>
      <c r="I379" s="395"/>
      <c r="J379" s="395"/>
    </row>
    <row r="380" spans="1:18">
      <c r="A380" s="395" t="s">
        <v>506</v>
      </c>
      <c r="B380" s="395"/>
      <c r="C380" s="395"/>
      <c r="D380" s="395"/>
      <c r="E380" s="395"/>
      <c r="F380" s="395"/>
      <c r="G380" s="395"/>
      <c r="H380" s="395"/>
      <c r="I380" s="395"/>
      <c r="J380" s="395"/>
    </row>
    <row r="381" spans="1:18" ht="9" customHeight="1"/>
    <row r="382" spans="1:18">
      <c r="A382" s="395" t="s">
        <v>507</v>
      </c>
      <c r="B382" s="395"/>
      <c r="C382" s="395"/>
      <c r="D382" s="395"/>
      <c r="E382" s="395"/>
      <c r="F382" s="395"/>
      <c r="G382" s="395"/>
      <c r="H382" s="395"/>
      <c r="I382" s="395"/>
      <c r="J382" s="395"/>
    </row>
    <row r="383" spans="1:18">
      <c r="A383" s="395" t="s">
        <v>508</v>
      </c>
      <c r="B383" s="395"/>
      <c r="C383" s="395"/>
      <c r="D383" s="395"/>
      <c r="E383" s="395"/>
      <c r="F383" s="395"/>
      <c r="G383" s="395"/>
      <c r="H383" s="395"/>
      <c r="I383" s="395"/>
      <c r="J383" s="395"/>
    </row>
    <row r="384" spans="1:18" ht="6" customHeight="1"/>
    <row r="385" spans="1:10">
      <c r="A385" s="380" t="s">
        <v>1</v>
      </c>
      <c r="B385" s="443" t="s">
        <v>2</v>
      </c>
      <c r="C385" s="443"/>
      <c r="D385" s="443"/>
      <c r="E385" s="443"/>
      <c r="F385" s="443"/>
      <c r="G385" s="379">
        <v>2026</v>
      </c>
      <c r="H385" s="379">
        <v>2025</v>
      </c>
    </row>
    <row r="386" spans="1:10">
      <c r="A386" s="32"/>
      <c r="B386" s="33"/>
      <c r="C386" s="34"/>
      <c r="D386" s="34"/>
      <c r="E386" s="34"/>
      <c r="F386" s="34"/>
      <c r="G386" s="35"/>
      <c r="H386" s="35"/>
    </row>
    <row r="387" spans="1:10">
      <c r="A387" s="36">
        <v>1114</v>
      </c>
      <c r="B387" s="444" t="s">
        <v>509</v>
      </c>
      <c r="C387" s="445"/>
      <c r="D387" s="445"/>
      <c r="E387" s="445"/>
      <c r="F387" s="445"/>
      <c r="G387" s="150">
        <v>0</v>
      </c>
      <c r="H387" s="150">
        <v>0</v>
      </c>
    </row>
    <row r="388" spans="1:10">
      <c r="A388" s="36">
        <v>1115</v>
      </c>
      <c r="B388" s="37" t="s">
        <v>510</v>
      </c>
      <c r="C388" s="38"/>
      <c r="D388" s="38"/>
      <c r="E388" s="38"/>
      <c r="F388" s="38"/>
      <c r="G388" s="150">
        <v>0</v>
      </c>
      <c r="H388" s="150">
        <v>0</v>
      </c>
    </row>
    <row r="389" spans="1:10">
      <c r="A389" s="36">
        <v>1121</v>
      </c>
      <c r="B389" s="39" t="s">
        <v>7</v>
      </c>
      <c r="C389" s="40"/>
      <c r="D389" s="40"/>
      <c r="E389" s="40"/>
      <c r="F389" s="41"/>
      <c r="G389" s="150">
        <v>0</v>
      </c>
      <c r="H389" s="150">
        <v>0</v>
      </c>
    </row>
    <row r="390" spans="1:10">
      <c r="A390" s="42">
        <v>1211</v>
      </c>
      <c r="B390" s="43" t="s">
        <v>511</v>
      </c>
      <c r="C390" s="44"/>
      <c r="D390" s="44"/>
      <c r="E390" s="44"/>
      <c r="F390" s="45"/>
      <c r="G390" s="151">
        <v>0</v>
      </c>
      <c r="H390" s="151">
        <v>0</v>
      </c>
    </row>
    <row r="391" spans="1:10" ht="9" customHeight="1"/>
    <row r="392" spans="1:10" ht="9" customHeight="1"/>
    <row r="393" spans="1:10" ht="9" customHeight="1"/>
    <row r="394" spans="1:10" ht="9" customHeight="1"/>
    <row r="395" spans="1:10">
      <c r="A395" s="4"/>
      <c r="B395" s="154" t="s">
        <v>544</v>
      </c>
      <c r="C395" s="4"/>
      <c r="D395" s="4"/>
      <c r="E395" s="4"/>
      <c r="F395" s="4"/>
      <c r="G395" s="4"/>
      <c r="H395" s="4"/>
      <c r="I395" s="4"/>
      <c r="J395" s="154" t="s">
        <v>545</v>
      </c>
    </row>
    <row r="396" spans="1:10">
      <c r="A396" s="4"/>
      <c r="B396" s="154" t="s">
        <v>537</v>
      </c>
      <c r="C396" s="4"/>
      <c r="D396" s="4"/>
      <c r="E396" s="4"/>
      <c r="F396" s="4"/>
      <c r="G396" s="4"/>
      <c r="H396" s="4"/>
      <c r="I396" s="4"/>
      <c r="J396" s="154" t="s">
        <v>546</v>
      </c>
    </row>
    <row r="397" spans="1:10">
      <c r="A397" s="4"/>
      <c r="B397" s="154"/>
      <c r="C397" s="4"/>
      <c r="D397" s="4"/>
      <c r="E397" s="4"/>
      <c r="F397" s="4"/>
      <c r="G397" s="4"/>
      <c r="H397" s="4"/>
      <c r="I397" s="4"/>
      <c r="J397" s="154"/>
    </row>
    <row r="398" spans="1:10">
      <c r="A398" s="4"/>
      <c r="B398" s="154"/>
      <c r="C398" s="4"/>
      <c r="D398" s="4"/>
      <c r="E398" s="4"/>
      <c r="F398" s="4"/>
      <c r="G398" s="4"/>
      <c r="H398" s="4"/>
      <c r="I398" s="4"/>
      <c r="J398" s="154"/>
    </row>
    <row r="399" spans="1:10">
      <c r="A399" s="394"/>
      <c r="B399" s="154"/>
      <c r="C399" s="394"/>
      <c r="D399" s="394"/>
      <c r="E399" s="394"/>
      <c r="F399" s="394"/>
      <c r="G399" s="394"/>
      <c r="H399" s="394"/>
      <c r="I399" s="394"/>
      <c r="J399" s="154"/>
    </row>
    <row r="400" spans="1:10">
      <c r="A400" s="395" t="s">
        <v>512</v>
      </c>
      <c r="B400" s="395"/>
      <c r="C400" s="395"/>
      <c r="D400" s="395"/>
      <c r="E400" s="395"/>
      <c r="F400" s="395"/>
      <c r="G400" s="395"/>
      <c r="H400" s="395"/>
      <c r="I400" s="395"/>
      <c r="J400" s="395"/>
    </row>
    <row r="401" spans="1:10">
      <c r="A401" s="395" t="s">
        <v>513</v>
      </c>
      <c r="B401" s="395"/>
      <c r="C401" s="395"/>
      <c r="D401" s="395"/>
      <c r="E401" s="395"/>
      <c r="F401" s="395"/>
      <c r="G401" s="395"/>
      <c r="H401" s="395"/>
      <c r="I401" s="395"/>
      <c r="J401" s="395"/>
    </row>
    <row r="402" spans="1:10" ht="9" customHeight="1"/>
    <row r="403" spans="1:10">
      <c r="A403" s="395" t="s">
        <v>514</v>
      </c>
      <c r="B403" s="395"/>
      <c r="C403" s="395"/>
      <c r="D403" s="395"/>
      <c r="E403" s="395"/>
      <c r="F403" s="395"/>
      <c r="G403" s="395"/>
      <c r="H403" s="395"/>
      <c r="I403" s="395"/>
      <c r="J403" s="395"/>
    </row>
    <row r="404" spans="1:10">
      <c r="A404" s="395" t="s">
        <v>515</v>
      </c>
      <c r="B404" s="395"/>
      <c r="C404" s="395"/>
      <c r="D404" s="395"/>
      <c r="E404" s="395"/>
      <c r="F404" s="395"/>
      <c r="G404" s="395"/>
      <c r="H404" s="395"/>
      <c r="I404" s="395"/>
      <c r="J404" s="395"/>
    </row>
    <row r="405" spans="1:10">
      <c r="A405" s="395" t="s">
        <v>516</v>
      </c>
      <c r="B405" s="395"/>
      <c r="C405" s="395"/>
      <c r="D405" s="395"/>
      <c r="E405" s="395"/>
      <c r="F405" s="395"/>
      <c r="G405" s="395"/>
      <c r="H405" s="395"/>
      <c r="I405" s="395"/>
      <c r="J405" s="395"/>
    </row>
    <row r="406" spans="1:10">
      <c r="A406" s="395" t="s">
        <v>515</v>
      </c>
      <c r="B406" s="395"/>
      <c r="C406" s="395"/>
      <c r="D406" s="395"/>
      <c r="E406" s="395"/>
      <c r="F406" s="395"/>
      <c r="G406" s="395"/>
      <c r="H406" s="395"/>
      <c r="I406" s="395"/>
      <c r="J406" s="395"/>
    </row>
    <row r="407" spans="1:10" ht="9" customHeight="1">
      <c r="A407" s="4"/>
      <c r="B407" s="154"/>
      <c r="C407" s="4"/>
      <c r="D407" s="4"/>
      <c r="E407" s="4"/>
      <c r="F407" s="4"/>
      <c r="G407" s="4"/>
      <c r="H407" s="4"/>
      <c r="I407" s="4"/>
      <c r="J407" s="154"/>
    </row>
    <row r="408" spans="1:10">
      <c r="A408" s="395" t="s">
        <v>517</v>
      </c>
      <c r="B408" s="395"/>
      <c r="C408" s="395"/>
      <c r="D408" s="395"/>
      <c r="E408" s="395"/>
      <c r="F408" s="395"/>
      <c r="G408" s="395"/>
      <c r="H408" s="395"/>
      <c r="I408" s="395"/>
      <c r="J408" s="395"/>
    </row>
    <row r="409" spans="1:10">
      <c r="A409" s="395" t="s">
        <v>518</v>
      </c>
      <c r="B409" s="395"/>
      <c r="C409" s="395"/>
      <c r="D409" s="395"/>
      <c r="E409" s="395"/>
      <c r="F409" s="395"/>
      <c r="G409" s="395"/>
      <c r="H409" s="395"/>
      <c r="I409" s="395"/>
      <c r="J409" s="395"/>
    </row>
    <row r="410" spans="1:10" ht="9" customHeight="1"/>
    <row r="411" spans="1:10">
      <c r="A411" s="2" t="s">
        <v>603</v>
      </c>
    </row>
    <row r="412" spans="1:10">
      <c r="A412" s="395" t="s">
        <v>519</v>
      </c>
      <c r="B412" s="395"/>
      <c r="C412" s="395"/>
      <c r="D412" s="395"/>
      <c r="E412" s="395"/>
      <c r="F412" s="395"/>
      <c r="G412" s="395"/>
      <c r="H412" s="395"/>
      <c r="I412" s="395"/>
      <c r="J412" s="395"/>
    </row>
    <row r="413" spans="1:10">
      <c r="A413" s="395" t="s">
        <v>520</v>
      </c>
      <c r="B413" s="395"/>
      <c r="C413" s="395"/>
      <c r="D413" s="395"/>
      <c r="E413" s="395"/>
      <c r="F413" s="395"/>
      <c r="G413" s="395"/>
      <c r="H413" s="395"/>
      <c r="I413" s="395"/>
      <c r="J413" s="395"/>
    </row>
    <row r="414" spans="1:10">
      <c r="A414" s="395" t="s">
        <v>521</v>
      </c>
      <c r="B414" s="395"/>
      <c r="C414" s="395"/>
      <c r="D414" s="395"/>
      <c r="E414" s="395"/>
      <c r="F414" s="395"/>
      <c r="G414" s="395"/>
      <c r="H414" s="395"/>
      <c r="I414" s="395"/>
      <c r="J414" s="395"/>
    </row>
    <row r="415" spans="1:10">
      <c r="A415" s="395" t="s">
        <v>522</v>
      </c>
      <c r="B415" s="395"/>
      <c r="C415" s="395"/>
      <c r="D415" s="395"/>
      <c r="E415" s="395"/>
      <c r="F415" s="395"/>
      <c r="G415" s="395"/>
      <c r="H415" s="395"/>
      <c r="I415" s="395"/>
      <c r="J415" s="395"/>
    </row>
    <row r="416" spans="1:10">
      <c r="A416" s="395" t="s">
        <v>521</v>
      </c>
      <c r="B416" s="395"/>
      <c r="C416" s="395"/>
      <c r="D416" s="395"/>
      <c r="E416" s="395"/>
      <c r="F416" s="395"/>
      <c r="G416" s="395"/>
      <c r="H416" s="395"/>
      <c r="I416" s="395"/>
      <c r="J416" s="395"/>
    </row>
    <row r="417" spans="1:15" ht="9" customHeight="1"/>
    <row r="418" spans="1:15" ht="17.25" customHeight="1">
      <c r="A418" s="2" t="s">
        <v>604</v>
      </c>
    </row>
    <row r="419" spans="1:15">
      <c r="A419" s="395" t="s">
        <v>523</v>
      </c>
      <c r="B419" s="395"/>
      <c r="C419" s="395"/>
      <c r="D419" s="395"/>
      <c r="E419" s="395"/>
      <c r="F419" s="395"/>
      <c r="G419" s="395"/>
      <c r="H419" s="395"/>
      <c r="I419" s="395"/>
      <c r="J419" s="395"/>
    </row>
    <row r="420" spans="1:15" ht="9" customHeight="1"/>
    <row r="421" spans="1:15">
      <c r="A421" s="455" t="s">
        <v>645</v>
      </c>
      <c r="B421" s="456"/>
      <c r="C421" s="455" t="s">
        <v>308</v>
      </c>
      <c r="D421" s="457"/>
      <c r="E421" s="457"/>
      <c r="F421" s="457"/>
      <c r="G421" s="457"/>
      <c r="H421" s="456"/>
      <c r="I421" s="455">
        <v>2026</v>
      </c>
      <c r="J421" s="456"/>
    </row>
    <row r="422" spans="1:15" ht="16.5">
      <c r="A422" s="458" t="s">
        <v>646</v>
      </c>
      <c r="B422" s="459"/>
      <c r="C422" s="464" t="s">
        <v>345</v>
      </c>
      <c r="D422" s="465"/>
      <c r="E422" s="465"/>
      <c r="F422" s="465"/>
      <c r="G422" s="465"/>
      <c r="H422" s="466"/>
      <c r="I422" s="313"/>
      <c r="J422" s="314">
        <v>0</v>
      </c>
    </row>
    <row r="423" spans="1:15" ht="16.5">
      <c r="A423" s="460"/>
      <c r="B423" s="461"/>
      <c r="C423" s="467" t="s">
        <v>348</v>
      </c>
      <c r="D423" s="468"/>
      <c r="E423" s="468"/>
      <c r="F423" s="468"/>
      <c r="G423" s="468"/>
      <c r="H423" s="469"/>
      <c r="I423" s="315"/>
      <c r="J423" s="316">
        <v>0</v>
      </c>
    </row>
    <row r="424" spans="1:15" ht="16.5">
      <c r="A424" s="460"/>
      <c r="B424" s="461"/>
      <c r="C424" s="467" t="s">
        <v>647</v>
      </c>
      <c r="D424" s="468"/>
      <c r="E424" s="468"/>
      <c r="F424" s="468"/>
      <c r="G424" s="468"/>
      <c r="H424" s="469"/>
      <c r="I424" s="315"/>
      <c r="J424" s="316">
        <v>0</v>
      </c>
    </row>
    <row r="425" spans="1:15" ht="16.5">
      <c r="A425" s="460"/>
      <c r="B425" s="461"/>
      <c r="C425" s="467" t="s">
        <v>648</v>
      </c>
      <c r="D425" s="468"/>
      <c r="E425" s="468"/>
      <c r="F425" s="468"/>
      <c r="G425" s="468"/>
      <c r="H425" s="469"/>
      <c r="I425" s="315"/>
      <c r="J425" s="316">
        <v>0</v>
      </c>
    </row>
    <row r="426" spans="1:15" ht="16.5">
      <c r="A426" s="462"/>
      <c r="B426" s="463"/>
      <c r="C426" s="470" t="s">
        <v>351</v>
      </c>
      <c r="D426" s="471"/>
      <c r="E426" s="471"/>
      <c r="F426" s="471"/>
      <c r="G426" s="471"/>
      <c r="H426" s="472"/>
      <c r="I426" s="390"/>
      <c r="J426" s="391">
        <v>0</v>
      </c>
      <c r="M426" s="173"/>
    </row>
    <row r="427" spans="1:15" ht="16.5">
      <c r="A427" s="476" t="s">
        <v>649</v>
      </c>
      <c r="B427" s="477"/>
      <c r="C427" s="477"/>
      <c r="D427" s="477"/>
      <c r="E427" s="477"/>
      <c r="F427" s="477"/>
      <c r="G427" s="477"/>
      <c r="H427" s="478"/>
      <c r="I427" s="182"/>
      <c r="J427" s="392">
        <v>0</v>
      </c>
      <c r="O427" s="99"/>
    </row>
    <row r="428" spans="1:15" ht="3.95" customHeight="1">
      <c r="A428" s="177"/>
      <c r="B428" s="177"/>
      <c r="C428" s="177"/>
      <c r="D428" s="177"/>
      <c r="E428" s="177"/>
      <c r="F428" s="177"/>
      <c r="G428" s="177"/>
      <c r="H428" s="177"/>
      <c r="I428" s="178"/>
      <c r="J428" s="178"/>
      <c r="O428" s="99"/>
    </row>
    <row r="429" spans="1:15" ht="48.6" customHeight="1">
      <c r="A429" s="454" t="s">
        <v>711</v>
      </c>
      <c r="B429" s="454"/>
      <c r="C429" s="454"/>
      <c r="D429" s="454"/>
      <c r="E429" s="454"/>
      <c r="F429" s="454"/>
      <c r="G429" s="454"/>
      <c r="H429" s="454"/>
      <c r="I429" s="454"/>
      <c r="J429" s="454"/>
      <c r="O429" s="99"/>
    </row>
    <row r="430" spans="1:15">
      <c r="A430" s="177"/>
      <c r="B430" s="177"/>
      <c r="C430" s="177"/>
      <c r="D430" s="177"/>
      <c r="E430" s="177"/>
      <c r="F430" s="177"/>
      <c r="G430" s="177"/>
      <c r="H430" s="177"/>
      <c r="I430" s="178"/>
      <c r="J430" s="178"/>
      <c r="O430" s="99"/>
    </row>
    <row r="431" spans="1:15">
      <c r="A431" s="4"/>
      <c r="B431" s="610" t="s">
        <v>544</v>
      </c>
      <c r="C431" s="611"/>
      <c r="D431" s="611"/>
      <c r="E431" s="611"/>
      <c r="F431" s="611"/>
      <c r="G431" s="610" t="s">
        <v>545</v>
      </c>
      <c r="H431" s="611"/>
      <c r="I431" s="611"/>
    </row>
    <row r="432" spans="1:15">
      <c r="A432" s="4"/>
      <c r="B432" s="610" t="s">
        <v>537</v>
      </c>
      <c r="C432" s="611"/>
      <c r="D432" s="611"/>
      <c r="E432" s="611"/>
      <c r="F432" s="611"/>
      <c r="G432" s="610" t="s">
        <v>546</v>
      </c>
      <c r="H432" s="611"/>
      <c r="I432" s="611"/>
    </row>
    <row r="433" spans="1:15">
      <c r="A433" s="177"/>
      <c r="B433" s="177"/>
      <c r="C433" s="177"/>
      <c r="D433" s="177"/>
      <c r="E433" s="177"/>
      <c r="F433" s="177"/>
      <c r="G433" s="177"/>
      <c r="H433" s="177"/>
      <c r="I433" s="178"/>
      <c r="J433" s="178"/>
      <c r="O433" s="99"/>
    </row>
    <row r="434" spans="1:15" ht="16.5">
      <c r="A434" s="479" t="s">
        <v>650</v>
      </c>
      <c r="B434" s="480"/>
      <c r="C434" s="483" t="s">
        <v>651</v>
      </c>
      <c r="D434" s="484"/>
      <c r="E434" s="484"/>
      <c r="F434" s="484"/>
      <c r="G434" s="484"/>
      <c r="H434" s="485"/>
      <c r="I434" s="381"/>
      <c r="J434" s="382">
        <v>0</v>
      </c>
    </row>
    <row r="435" spans="1:15" ht="15" customHeight="1">
      <c r="A435" s="481"/>
      <c r="B435" s="482"/>
      <c r="C435" s="486" t="s">
        <v>652</v>
      </c>
      <c r="D435" s="487"/>
      <c r="E435" s="487"/>
      <c r="F435" s="487"/>
      <c r="G435" s="487"/>
      <c r="H435" s="488"/>
      <c r="I435" s="383"/>
      <c r="J435" s="384">
        <v>0</v>
      </c>
    </row>
    <row r="436" spans="1:15" ht="28.15" customHeight="1">
      <c r="A436" s="446" t="s">
        <v>653</v>
      </c>
      <c r="B436" s="447"/>
      <c r="C436" s="447"/>
      <c r="D436" s="447"/>
      <c r="E436" s="447"/>
      <c r="F436" s="447"/>
      <c r="G436" s="447"/>
      <c r="H436" s="448"/>
      <c r="I436" s="175"/>
      <c r="J436" s="608">
        <f>+J437</f>
        <v>10120131.300000001</v>
      </c>
    </row>
    <row r="437" spans="1:15" ht="25.5" customHeight="1">
      <c r="A437" s="449" t="s">
        <v>646</v>
      </c>
      <c r="B437" s="450"/>
      <c r="C437" s="451" t="s">
        <v>654</v>
      </c>
      <c r="D437" s="452"/>
      <c r="E437" s="452"/>
      <c r="F437" s="452"/>
      <c r="G437" s="452"/>
      <c r="H437" s="453"/>
      <c r="I437" s="176"/>
      <c r="J437" s="609">
        <v>10120131.300000001</v>
      </c>
    </row>
    <row r="438" spans="1:15" ht="15" customHeight="1">
      <c r="A438" s="473" t="s">
        <v>655</v>
      </c>
      <c r="B438" s="474"/>
      <c r="C438" s="474"/>
      <c r="D438" s="474"/>
      <c r="E438" s="474"/>
      <c r="F438" s="474"/>
      <c r="G438" s="474"/>
      <c r="H438" s="475"/>
      <c r="I438" s="183">
        <f>+I437+I436+I427</f>
        <v>0</v>
      </c>
      <c r="J438" s="608">
        <f>+J436+J427</f>
        <v>10120131.300000001</v>
      </c>
      <c r="M438" s="174"/>
    </row>
    <row r="439" spans="1:15">
      <c r="A439" s="408"/>
      <c r="B439" s="408"/>
      <c r="C439" s="408"/>
      <c r="D439" s="408"/>
      <c r="E439" s="408"/>
      <c r="F439" s="408"/>
      <c r="G439" s="172"/>
      <c r="H439" s="172"/>
      <c r="I439" s="172"/>
      <c r="J439" s="172"/>
    </row>
    <row r="440" spans="1:15">
      <c r="A440" s="395" t="s">
        <v>524</v>
      </c>
      <c r="B440" s="395"/>
      <c r="C440" s="395"/>
      <c r="D440" s="395"/>
      <c r="E440" s="395"/>
      <c r="F440" s="395"/>
      <c r="G440" s="395"/>
      <c r="H440" s="395"/>
      <c r="I440" s="395"/>
      <c r="J440" s="395"/>
    </row>
    <row r="441" spans="1:15">
      <c r="A441" s="395" t="s">
        <v>700</v>
      </c>
      <c r="B441" s="395"/>
      <c r="C441" s="395"/>
      <c r="D441" s="395"/>
      <c r="E441" s="395"/>
      <c r="F441" s="395"/>
      <c r="G441" s="395"/>
      <c r="H441" s="395"/>
      <c r="I441" s="395"/>
      <c r="J441" s="395"/>
    </row>
    <row r="442" spans="1:15" ht="9" customHeight="1"/>
    <row r="443" spans="1:15">
      <c r="A443" s="2" t="s">
        <v>605</v>
      </c>
    </row>
    <row r="444" spans="1:15">
      <c r="A444" s="395" t="s">
        <v>525</v>
      </c>
      <c r="B444" s="395"/>
      <c r="C444" s="395"/>
      <c r="D444" s="395"/>
      <c r="E444" s="395"/>
      <c r="F444" s="395"/>
      <c r="G444" s="395"/>
      <c r="H444" s="395"/>
      <c r="I444" s="395"/>
      <c r="J444" s="395"/>
    </row>
    <row r="445" spans="1:15">
      <c r="A445" s="395" t="s">
        <v>526</v>
      </c>
      <c r="B445" s="395"/>
      <c r="C445" s="395"/>
      <c r="D445" s="395"/>
      <c r="E445" s="395"/>
      <c r="F445" s="395"/>
      <c r="G445" s="395"/>
      <c r="H445" s="395"/>
      <c r="I445" s="395"/>
      <c r="J445" s="395"/>
    </row>
    <row r="446" spans="1:15">
      <c r="A446" s="395" t="s">
        <v>708</v>
      </c>
      <c r="B446" s="395"/>
      <c r="C446" s="395"/>
      <c r="D446" s="395"/>
      <c r="E446" s="395"/>
      <c r="F446" s="395"/>
      <c r="G446" s="395"/>
      <c r="H446" s="395"/>
      <c r="I446" s="395"/>
      <c r="J446" s="395"/>
    </row>
    <row r="447" spans="1:15" ht="9" customHeight="1"/>
    <row r="448" spans="1:15" ht="27" customHeight="1">
      <c r="A448" s="395" t="s">
        <v>527</v>
      </c>
      <c r="B448" s="395"/>
      <c r="C448" s="395"/>
      <c r="D448" s="395"/>
      <c r="E448" s="395"/>
      <c r="F448" s="395"/>
      <c r="G448" s="395"/>
      <c r="H448" s="395"/>
      <c r="I448" s="395"/>
      <c r="J448" s="395"/>
      <c r="K448" s="395"/>
    </row>
    <row r="449" spans="1:10">
      <c r="A449" s="395" t="s">
        <v>709</v>
      </c>
      <c r="B449" s="395"/>
      <c r="C449" s="395"/>
      <c r="D449" s="395"/>
      <c r="E449" s="395"/>
      <c r="F449" s="395"/>
      <c r="G449" s="395"/>
      <c r="H449" s="395"/>
      <c r="I449" s="395"/>
      <c r="J449" s="395"/>
    </row>
    <row r="450" spans="1:10" ht="9" customHeight="1"/>
    <row r="451" spans="1:10">
      <c r="A451" s="2" t="s">
        <v>606</v>
      </c>
    </row>
    <row r="452" spans="1:10" ht="9" customHeight="1"/>
    <row r="453" spans="1:10">
      <c r="A453" s="395" t="s">
        <v>528</v>
      </c>
      <c r="B453" s="395"/>
      <c r="C453" s="395"/>
      <c r="D453" s="395"/>
      <c r="E453" s="395"/>
      <c r="F453" s="395"/>
      <c r="G453" s="395"/>
      <c r="H453" s="395"/>
      <c r="I453" s="395"/>
      <c r="J453" s="395"/>
    </row>
    <row r="454" spans="1:10">
      <c r="A454" s="395" t="s">
        <v>710</v>
      </c>
      <c r="B454" s="395"/>
      <c r="C454" s="395"/>
      <c r="D454" s="395"/>
      <c r="E454" s="395"/>
      <c r="F454" s="395"/>
      <c r="G454" s="395"/>
      <c r="H454" s="395"/>
      <c r="I454" s="395"/>
      <c r="J454" s="395"/>
    </row>
    <row r="455" spans="1:10">
      <c r="A455" s="4"/>
      <c r="B455" s="4"/>
      <c r="C455" s="4"/>
      <c r="D455" s="4"/>
      <c r="E455" s="4"/>
      <c r="F455" s="4"/>
      <c r="G455" s="4"/>
      <c r="H455" s="4"/>
      <c r="I455" s="4"/>
      <c r="J455" s="4"/>
    </row>
    <row r="456" spans="1:10">
      <c r="A456" s="2" t="s">
        <v>607</v>
      </c>
    </row>
    <row r="457" spans="1:10" ht="9" customHeight="1"/>
    <row r="458" spans="1:10">
      <c r="A458" s="395" t="s">
        <v>529</v>
      </c>
      <c r="B458" s="395"/>
      <c r="C458" s="395"/>
      <c r="D458" s="395"/>
      <c r="E458" s="395"/>
      <c r="F458" s="395"/>
      <c r="G458" s="395"/>
      <c r="H458" s="395"/>
      <c r="I458" s="395"/>
      <c r="J458" s="395"/>
    </row>
    <row r="459" spans="1:10">
      <c r="A459" s="395" t="s">
        <v>530</v>
      </c>
      <c r="B459" s="395"/>
      <c r="C459" s="395"/>
      <c r="D459" s="395"/>
      <c r="E459" s="395"/>
      <c r="F459" s="395"/>
      <c r="G459" s="395"/>
      <c r="H459" s="395"/>
      <c r="I459" s="395"/>
      <c r="J459" s="395"/>
    </row>
    <row r="460" spans="1:10">
      <c r="A460" s="395" t="s">
        <v>531</v>
      </c>
      <c r="B460" s="395"/>
      <c r="C460" s="395"/>
      <c r="D460" s="395"/>
      <c r="E460" s="395"/>
      <c r="F460" s="395"/>
      <c r="G460" s="395"/>
      <c r="H460" s="395"/>
      <c r="I460" s="395"/>
      <c r="J460" s="395"/>
    </row>
    <row r="461" spans="1:10" ht="9" customHeight="1"/>
    <row r="462" spans="1:10" ht="9" customHeight="1"/>
    <row r="463" spans="1:10" ht="9" customHeight="1"/>
    <row r="464" spans="1:10" ht="9" customHeight="1"/>
    <row r="465" spans="1:11" ht="9" customHeight="1"/>
    <row r="466" spans="1:11">
      <c r="A466" s="4"/>
      <c r="B466" s="154" t="s">
        <v>544</v>
      </c>
      <c r="C466" s="4"/>
      <c r="D466" s="4"/>
      <c r="E466" s="4"/>
      <c r="F466" s="4"/>
      <c r="G466" s="4"/>
      <c r="H466" s="4"/>
      <c r="I466" s="4"/>
      <c r="J466" s="154" t="s">
        <v>545</v>
      </c>
    </row>
    <row r="467" spans="1:11">
      <c r="A467" s="4"/>
      <c r="B467" s="154" t="s">
        <v>537</v>
      </c>
      <c r="C467" s="4"/>
      <c r="D467" s="4"/>
      <c r="E467" s="4"/>
      <c r="F467" s="4"/>
      <c r="G467" s="4"/>
      <c r="H467" s="4"/>
      <c r="I467" s="4"/>
      <c r="J467" s="154" t="s">
        <v>546</v>
      </c>
    </row>
    <row r="468" spans="1:11" ht="9" customHeight="1"/>
    <row r="469" spans="1:11" ht="9" customHeight="1"/>
    <row r="470" spans="1:11" ht="9" customHeight="1"/>
    <row r="471" spans="1:11">
      <c r="A471" s="395" t="s">
        <v>532</v>
      </c>
      <c r="B471" s="395"/>
      <c r="C471" s="395"/>
      <c r="D471" s="395"/>
      <c r="E471" s="395"/>
      <c r="F471" s="395"/>
      <c r="G471" s="395"/>
      <c r="H471" s="395"/>
      <c r="I471" s="395"/>
      <c r="J471" s="395"/>
    </row>
    <row r="472" spans="1:11" ht="40.700000000000003" customHeight="1">
      <c r="A472" s="395" t="s">
        <v>567</v>
      </c>
      <c r="B472" s="395"/>
      <c r="C472" s="395"/>
      <c r="D472" s="395"/>
      <c r="E472" s="395"/>
      <c r="F472" s="395"/>
      <c r="G472" s="395"/>
      <c r="H472" s="395"/>
      <c r="I472" s="395"/>
      <c r="J472" s="395"/>
    </row>
    <row r="473" spans="1:11" ht="6.75" customHeight="1">
      <c r="A473" s="4"/>
      <c r="B473" s="4"/>
      <c r="C473" s="4"/>
      <c r="D473" s="4"/>
      <c r="E473" s="4"/>
      <c r="F473" s="4"/>
      <c r="G473" s="4"/>
      <c r="H473" s="4"/>
      <c r="I473" s="4"/>
      <c r="J473" s="4"/>
    </row>
    <row r="474" spans="1:11" ht="27.95" customHeight="1">
      <c r="A474" s="396" t="s">
        <v>568</v>
      </c>
      <c r="B474" s="396"/>
      <c r="C474" s="396"/>
      <c r="D474" s="396"/>
      <c r="E474" s="396"/>
      <c r="F474" s="396"/>
      <c r="G474" s="396"/>
      <c r="H474" s="396"/>
      <c r="I474" s="396"/>
      <c r="J474" s="396"/>
    </row>
    <row r="475" spans="1:11" ht="6" customHeight="1">
      <c r="A475" s="4"/>
      <c r="B475" s="4"/>
      <c r="C475" s="4"/>
      <c r="D475" s="4"/>
      <c r="E475" s="4"/>
      <c r="F475" s="4"/>
      <c r="G475" s="4"/>
      <c r="H475" s="4"/>
      <c r="I475" s="4"/>
      <c r="J475" s="4"/>
    </row>
    <row r="476" spans="1:11" ht="25.5" customHeight="1">
      <c r="A476" s="607" t="s">
        <v>556</v>
      </c>
      <c r="B476" s="607"/>
      <c r="C476" s="607"/>
      <c r="D476" s="607"/>
      <c r="E476" s="607"/>
      <c r="F476" s="607"/>
      <c r="G476" s="607"/>
      <c r="H476" s="607"/>
      <c r="I476" s="607"/>
      <c r="J476" s="607"/>
      <c r="K476" s="607"/>
    </row>
    <row r="477" spans="1:11" ht="3.75" customHeight="1">
      <c r="A477" s="4"/>
      <c r="B477" s="4"/>
      <c r="C477" s="4"/>
      <c r="D477" s="4"/>
      <c r="E477" s="4"/>
      <c r="F477" s="4"/>
      <c r="G477" s="4"/>
      <c r="H477" s="4"/>
      <c r="I477" s="4"/>
      <c r="J477" s="4"/>
    </row>
    <row r="478" spans="1:11" ht="23.25" customHeight="1">
      <c r="A478" s="396" t="s">
        <v>572</v>
      </c>
      <c r="B478" s="396"/>
      <c r="C478" s="396"/>
      <c r="D478" s="396"/>
      <c r="E478" s="396"/>
      <c r="F478" s="396"/>
      <c r="G478" s="396"/>
      <c r="H478" s="396"/>
      <c r="I478" s="396"/>
      <c r="J478" s="396"/>
    </row>
    <row r="479" spans="1:11" ht="8.25" customHeight="1">
      <c r="A479" s="396"/>
      <c r="B479" s="396"/>
      <c r="C479" s="396"/>
      <c r="D479" s="396"/>
      <c r="E479" s="396"/>
      <c r="F479" s="396"/>
      <c r="G479" s="396"/>
      <c r="H479" s="396"/>
      <c r="I479" s="396"/>
      <c r="J479" s="396"/>
    </row>
    <row r="480" spans="1:11">
      <c r="A480" s="2" t="s">
        <v>608</v>
      </c>
    </row>
    <row r="481" spans="1:11">
      <c r="A481" s="395" t="s">
        <v>533</v>
      </c>
      <c r="B481" s="395"/>
      <c r="C481" s="395"/>
      <c r="D481" s="395"/>
      <c r="E481" s="395"/>
      <c r="F481" s="395"/>
      <c r="G481" s="395"/>
      <c r="H481" s="395"/>
      <c r="I481" s="395"/>
      <c r="J481" s="395"/>
    </row>
    <row r="482" spans="1:11" ht="52.5" customHeight="1">
      <c r="A482" s="396" t="s">
        <v>534</v>
      </c>
      <c r="B482" s="396"/>
      <c r="C482" s="396"/>
      <c r="D482" s="396"/>
      <c r="E482" s="396"/>
      <c r="F482" s="396"/>
      <c r="G482" s="396"/>
      <c r="H482" s="396"/>
      <c r="I482" s="396"/>
      <c r="J482" s="396"/>
      <c r="K482" s="396"/>
    </row>
    <row r="483" spans="1:11">
      <c r="A483" s="395" t="s">
        <v>535</v>
      </c>
      <c r="B483" s="395"/>
      <c r="C483" s="395"/>
      <c r="D483" s="395"/>
      <c r="E483" s="395"/>
      <c r="F483" s="395"/>
      <c r="G483" s="395"/>
      <c r="H483" s="395"/>
      <c r="I483" s="395"/>
      <c r="J483" s="395"/>
    </row>
    <row r="484" spans="1:11" ht="9" customHeight="1"/>
    <row r="485" spans="1:11">
      <c r="A485" s="2" t="s">
        <v>609</v>
      </c>
    </row>
    <row r="486" spans="1:11" ht="39.75" customHeight="1">
      <c r="A486" s="396" t="s">
        <v>723</v>
      </c>
      <c r="B486" s="396"/>
      <c r="C486" s="396"/>
      <c r="D486" s="396"/>
      <c r="E486" s="396"/>
      <c r="F486" s="396"/>
      <c r="G486" s="396"/>
      <c r="H486" s="396"/>
      <c r="I486" s="396"/>
      <c r="J486" s="396"/>
      <c r="K486" s="396"/>
    </row>
    <row r="487" spans="1:11" ht="71.25" customHeight="1">
      <c r="A487" s="395" t="s">
        <v>724</v>
      </c>
      <c r="B487" s="395"/>
      <c r="C487" s="395"/>
      <c r="D487" s="395"/>
      <c r="E487" s="395"/>
      <c r="F487" s="395"/>
      <c r="G487" s="395"/>
      <c r="H487" s="395"/>
      <c r="I487" s="395"/>
      <c r="J487" s="395"/>
      <c r="K487" s="395"/>
    </row>
    <row r="488" spans="1:11">
      <c r="A488" s="2" t="s">
        <v>610</v>
      </c>
    </row>
    <row r="489" spans="1:11">
      <c r="A489" s="395" t="s">
        <v>548</v>
      </c>
      <c r="B489" s="395"/>
      <c r="C489" s="395"/>
      <c r="D489" s="395"/>
      <c r="E489" s="395"/>
      <c r="F489" s="395"/>
      <c r="G489" s="395"/>
      <c r="H489" s="395"/>
      <c r="I489" s="395"/>
      <c r="J489" s="395"/>
    </row>
    <row r="490" spans="1:11" ht="9" customHeight="1"/>
    <row r="491" spans="1:11">
      <c r="A491" s="2" t="s">
        <v>611</v>
      </c>
    </row>
    <row r="494" spans="1:11" s="606" customFormat="1" ht="16.5">
      <c r="A494" s="604"/>
      <c r="B494" s="605" t="s">
        <v>544</v>
      </c>
      <c r="C494" s="604"/>
      <c r="D494" s="604"/>
      <c r="E494" s="604"/>
      <c r="F494" s="604"/>
      <c r="G494" s="604"/>
      <c r="H494" s="605" t="s">
        <v>545</v>
      </c>
    </row>
    <row r="495" spans="1:11" s="606" customFormat="1" ht="16.5">
      <c r="A495" s="604"/>
      <c r="B495" s="605" t="s">
        <v>537</v>
      </c>
      <c r="C495" s="604"/>
      <c r="D495" s="604"/>
      <c r="E495" s="604"/>
      <c r="F495" s="604"/>
      <c r="G495" s="604"/>
      <c r="H495" s="605" t="s">
        <v>546</v>
      </c>
    </row>
  </sheetData>
  <mergeCells count="266">
    <mergeCell ref="A476:K476"/>
    <mergeCell ref="A486:K486"/>
    <mergeCell ref="A489:J489"/>
    <mergeCell ref="A8:K8"/>
    <mergeCell ref="A12:J12"/>
    <mergeCell ref="A13:K13"/>
    <mergeCell ref="A14:J14"/>
    <mergeCell ref="A15:K15"/>
    <mergeCell ref="A18:K18"/>
    <mergeCell ref="A22:K22"/>
    <mergeCell ref="A368:G368"/>
    <mergeCell ref="A478:J478"/>
    <mergeCell ref="A479:J479"/>
    <mergeCell ref="A481:J481"/>
    <mergeCell ref="A482:K482"/>
    <mergeCell ref="A483:J483"/>
    <mergeCell ref="A458:J458"/>
    <mergeCell ref="A459:J459"/>
    <mergeCell ref="A460:J460"/>
    <mergeCell ref="A471:J471"/>
    <mergeCell ref="A472:J472"/>
    <mergeCell ref="A474:J474"/>
    <mergeCell ref="A445:J445"/>
    <mergeCell ref="A291:K292"/>
    <mergeCell ref="A446:J446"/>
    <mergeCell ref="A448:K448"/>
    <mergeCell ref="A449:J449"/>
    <mergeCell ref="A453:J453"/>
    <mergeCell ref="A454:J454"/>
    <mergeCell ref="A440:J440"/>
    <mergeCell ref="A441:J441"/>
    <mergeCell ref="A444:J444"/>
    <mergeCell ref="A1:K1"/>
    <mergeCell ref="A421:B421"/>
    <mergeCell ref="C421:H421"/>
    <mergeCell ref="I421:J421"/>
    <mergeCell ref="A439:F439"/>
    <mergeCell ref="A422:B426"/>
    <mergeCell ref="C422:H422"/>
    <mergeCell ref="C423:H423"/>
    <mergeCell ref="C424:H424"/>
    <mergeCell ref="C425:H425"/>
    <mergeCell ref="C426:H426"/>
    <mergeCell ref="A438:H438"/>
    <mergeCell ref="A427:H427"/>
    <mergeCell ref="A434:B435"/>
    <mergeCell ref="C434:H434"/>
    <mergeCell ref="C435:H435"/>
    <mergeCell ref="A436:H436"/>
    <mergeCell ref="A437:B437"/>
    <mergeCell ref="C437:H437"/>
    <mergeCell ref="A429:J429"/>
    <mergeCell ref="A413:J413"/>
    <mergeCell ref="A414:J414"/>
    <mergeCell ref="A415:J415"/>
    <mergeCell ref="A416:J416"/>
    <mergeCell ref="A419:J419"/>
    <mergeCell ref="A404:J404"/>
    <mergeCell ref="A405:J405"/>
    <mergeCell ref="A406:J406"/>
    <mergeCell ref="A408:J408"/>
    <mergeCell ref="A409:J409"/>
    <mergeCell ref="A412:J412"/>
    <mergeCell ref="A383:J383"/>
    <mergeCell ref="B385:F385"/>
    <mergeCell ref="B387:F387"/>
    <mergeCell ref="A400:J400"/>
    <mergeCell ref="A401:J401"/>
    <mergeCell ref="A403:J403"/>
    <mergeCell ref="A375:J375"/>
    <mergeCell ref="B376:F376"/>
    <mergeCell ref="B377:F377"/>
    <mergeCell ref="A379:J379"/>
    <mergeCell ref="A380:J380"/>
    <mergeCell ref="A382:J382"/>
    <mergeCell ref="A371:K371"/>
    <mergeCell ref="A372:J372"/>
    <mergeCell ref="M372:O372"/>
    <mergeCell ref="A374:J374"/>
    <mergeCell ref="A369:G369"/>
    <mergeCell ref="A351:G351"/>
    <mergeCell ref="A352:G352"/>
    <mergeCell ref="A362:G362"/>
    <mergeCell ref="A365:G365"/>
    <mergeCell ref="A366:G366"/>
    <mergeCell ref="B344:C344"/>
    <mergeCell ref="B345:C345"/>
    <mergeCell ref="B346:C346"/>
    <mergeCell ref="B347:C347"/>
    <mergeCell ref="B348:C348"/>
    <mergeCell ref="B349:C349"/>
    <mergeCell ref="B338:C338"/>
    <mergeCell ref="B339:C339"/>
    <mergeCell ref="B340:C340"/>
    <mergeCell ref="B341:C341"/>
    <mergeCell ref="B342:C342"/>
    <mergeCell ref="B343:C343"/>
    <mergeCell ref="B332:C332"/>
    <mergeCell ref="B333:C333"/>
    <mergeCell ref="B334:C334"/>
    <mergeCell ref="B335:C335"/>
    <mergeCell ref="B336:C336"/>
    <mergeCell ref="B337:C337"/>
    <mergeCell ref="A316:G316"/>
    <mergeCell ref="A318:G318"/>
    <mergeCell ref="A320:G320"/>
    <mergeCell ref="A321:G321"/>
    <mergeCell ref="A329:G329"/>
    <mergeCell ref="A330:G330"/>
    <mergeCell ref="A307:G307"/>
    <mergeCell ref="A309:G309"/>
    <mergeCell ref="A310:G310"/>
    <mergeCell ref="A312:G312"/>
    <mergeCell ref="A313:G313"/>
    <mergeCell ref="A315:G315"/>
    <mergeCell ref="A297:G297"/>
    <mergeCell ref="A298:G298"/>
    <mergeCell ref="A302:G302"/>
    <mergeCell ref="A303:G303"/>
    <mergeCell ref="A304:G304"/>
    <mergeCell ref="A306:G306"/>
    <mergeCell ref="A293:C294"/>
    <mergeCell ref="D293:D294"/>
    <mergeCell ref="E293:F293"/>
    <mergeCell ref="G293:G294"/>
    <mergeCell ref="B295:C295"/>
    <mergeCell ref="A296:G296"/>
    <mergeCell ref="B277:C277"/>
    <mergeCell ref="A278:K278"/>
    <mergeCell ref="A279:J279"/>
    <mergeCell ref="A290:G290"/>
    <mergeCell ref="A272:K272"/>
    <mergeCell ref="A274:C275"/>
    <mergeCell ref="D274:D275"/>
    <mergeCell ref="E274:F274"/>
    <mergeCell ref="G274:G275"/>
    <mergeCell ref="B276:C276"/>
    <mergeCell ref="A262:K262"/>
    <mergeCell ref="A263:K263"/>
    <mergeCell ref="A266:J266"/>
    <mergeCell ref="A267:J267"/>
    <mergeCell ref="A269:J269"/>
    <mergeCell ref="A270:J270"/>
    <mergeCell ref="A246:J246"/>
    <mergeCell ref="A247:J247"/>
    <mergeCell ref="A249:J249"/>
    <mergeCell ref="A250:J250"/>
    <mergeCell ref="A259:J259"/>
    <mergeCell ref="A260:J260"/>
    <mergeCell ref="A237:J237"/>
    <mergeCell ref="A238:J238"/>
    <mergeCell ref="A239:J239"/>
    <mergeCell ref="A240:J240"/>
    <mergeCell ref="A243:K243"/>
    <mergeCell ref="A245:K245"/>
    <mergeCell ref="A231:J231"/>
    <mergeCell ref="A232:J232"/>
    <mergeCell ref="A233:J233"/>
    <mergeCell ref="A234:J234"/>
    <mergeCell ref="A235:J235"/>
    <mergeCell ref="A236:J236"/>
    <mergeCell ref="A217:J217"/>
    <mergeCell ref="A218:K218"/>
    <mergeCell ref="A220:J220"/>
    <mergeCell ref="A221:K221"/>
    <mergeCell ref="A228:K228"/>
    <mergeCell ref="A230:J230"/>
    <mergeCell ref="A225:J225"/>
    <mergeCell ref="A226:K226"/>
    <mergeCell ref="A210:J210"/>
    <mergeCell ref="A211:J211"/>
    <mergeCell ref="A212:J212"/>
    <mergeCell ref="A213:J213"/>
    <mergeCell ref="A214:J214"/>
    <mergeCell ref="A215:J215"/>
    <mergeCell ref="A203:K203"/>
    <mergeCell ref="A205:J205"/>
    <mergeCell ref="A206:J206"/>
    <mergeCell ref="A207:J207"/>
    <mergeCell ref="A208:J208"/>
    <mergeCell ref="A209:J209"/>
    <mergeCell ref="A195:K195"/>
    <mergeCell ref="A197:J197"/>
    <mergeCell ref="A199:K199"/>
    <mergeCell ref="A200:K200"/>
    <mergeCell ref="A201:K201"/>
    <mergeCell ref="A202:K202"/>
    <mergeCell ref="A178:K178"/>
    <mergeCell ref="A180:K180"/>
    <mergeCell ref="A182:J182"/>
    <mergeCell ref="A184:K184"/>
    <mergeCell ref="A186:J186"/>
    <mergeCell ref="A193:K193"/>
    <mergeCell ref="A166:J166"/>
    <mergeCell ref="A168:J168"/>
    <mergeCell ref="A170:J170"/>
    <mergeCell ref="A172:K172"/>
    <mergeCell ref="A174:K174"/>
    <mergeCell ref="A176:K176"/>
    <mergeCell ref="A144:K144"/>
    <mergeCell ref="A146:K146"/>
    <mergeCell ref="A148:J148"/>
    <mergeCell ref="A150:K150"/>
    <mergeCell ref="A162:K162"/>
    <mergeCell ref="A164:K164"/>
    <mergeCell ref="A133:J133"/>
    <mergeCell ref="A137:J137"/>
    <mergeCell ref="A138:K138"/>
    <mergeCell ref="A140:K140"/>
    <mergeCell ref="A142:K142"/>
    <mergeCell ref="A143:J143"/>
    <mergeCell ref="A65:J65"/>
    <mergeCell ref="A78:J78"/>
    <mergeCell ref="A79:J79"/>
    <mergeCell ref="A81:J81"/>
    <mergeCell ref="A82:J82"/>
    <mergeCell ref="A83:J83"/>
    <mergeCell ref="A131:J131"/>
    <mergeCell ref="A97:J97"/>
    <mergeCell ref="A98:J98"/>
    <mergeCell ref="A73:J73"/>
    <mergeCell ref="A74:J74"/>
    <mergeCell ref="A75:J75"/>
    <mergeCell ref="A76:J76"/>
    <mergeCell ref="A77:J77"/>
    <mergeCell ref="A2:K2"/>
    <mergeCell ref="A3:K3"/>
    <mergeCell ref="A4:K4"/>
    <mergeCell ref="A5:K5"/>
    <mergeCell ref="A6:K6"/>
    <mergeCell ref="A9:K9"/>
    <mergeCell ref="A37:J37"/>
    <mergeCell ref="A38:J38"/>
    <mergeCell ref="A40:J40"/>
    <mergeCell ref="A23:K23"/>
    <mergeCell ref="A25:K25"/>
    <mergeCell ref="A34:J34"/>
    <mergeCell ref="A35:K35"/>
    <mergeCell ref="A16:K16"/>
    <mergeCell ref="A19:J19"/>
    <mergeCell ref="A20:K20"/>
    <mergeCell ref="A32:K32"/>
    <mergeCell ref="A487:K487"/>
    <mergeCell ref="A41:J41"/>
    <mergeCell ref="A43:J43"/>
    <mergeCell ref="A44:J44"/>
    <mergeCell ref="A52:J52"/>
    <mergeCell ref="A53:J53"/>
    <mergeCell ref="A55:J55"/>
    <mergeCell ref="A56:J56"/>
    <mergeCell ref="A46:J46"/>
    <mergeCell ref="A47:J47"/>
    <mergeCell ref="A48:J48"/>
    <mergeCell ref="A49:J49"/>
    <mergeCell ref="A50:J50"/>
    <mergeCell ref="A51:J51"/>
    <mergeCell ref="A57:J57"/>
    <mergeCell ref="A71:J71"/>
    <mergeCell ref="A72:J72"/>
    <mergeCell ref="A66:J66"/>
    <mergeCell ref="A67:J67"/>
    <mergeCell ref="A68:J68"/>
    <mergeCell ref="A69:J69"/>
    <mergeCell ref="A70:J70"/>
    <mergeCell ref="A63:J63"/>
    <mergeCell ref="A64:J64"/>
  </mergeCells>
  <printOptions horizontalCentered="1"/>
  <pageMargins left="0.51181102362204722" right="0.31496062992125984" top="0.55118110236220474" bottom="0.74803149606299213" header="0.31496062992125984" footer="0.31496062992125984"/>
  <pageSetup scale="90" orientation="landscape" r:id="rId1"/>
  <headerFooter>
    <oddFooter xml:space="preserve">&amp;L
&amp;C&amp;"Arial Narrow,Normal"&amp;8“Bajo protesta de decir verdad declaramos que los Estados Financieros y sus notas, son razonablemente correctos y son responsabilidad del emisor”. &amp;R&amp;P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0"/>
  <sheetViews>
    <sheetView view="pageBreakPreview" zoomScale="60" zoomScaleNormal="100" workbookViewId="0">
      <selection activeCell="F23" sqref="F23"/>
    </sheetView>
  </sheetViews>
  <sheetFormatPr baseColWidth="10" defaultColWidth="9" defaultRowHeight="17.25"/>
  <cols>
    <col min="1" max="3" width="4" style="59" customWidth="1"/>
    <col min="4" max="4" width="11" style="59" customWidth="1"/>
    <col min="5" max="5" width="108.7109375" style="59" customWidth="1"/>
    <col min="6" max="6" width="27.85546875" style="66" customWidth="1"/>
    <col min="7" max="7" width="18.7109375" style="59" customWidth="1"/>
    <col min="8" max="11" width="8.42578125" style="59" customWidth="1"/>
    <col min="12" max="16384" width="9" style="59"/>
  </cols>
  <sheetData>
    <row r="1" spans="1:11">
      <c r="A1" s="500"/>
      <c r="B1" s="501"/>
      <c r="C1" s="501"/>
      <c r="D1" s="501"/>
      <c r="E1" s="501"/>
      <c r="F1" s="501"/>
      <c r="G1" s="501"/>
      <c r="H1" s="501"/>
      <c r="I1" s="501"/>
      <c r="J1" s="501"/>
      <c r="K1" s="502"/>
    </row>
    <row r="2" spans="1:11">
      <c r="A2" s="503" t="s">
        <v>543</v>
      </c>
      <c r="B2" s="495"/>
      <c r="C2" s="495"/>
      <c r="D2" s="495"/>
      <c r="E2" s="495"/>
      <c r="F2" s="495"/>
      <c r="G2" s="495"/>
      <c r="H2" s="495"/>
      <c r="I2" s="495"/>
      <c r="J2" s="495"/>
      <c r="K2" s="504"/>
    </row>
    <row r="3" spans="1:11">
      <c r="A3" s="503" t="s">
        <v>343</v>
      </c>
      <c r="B3" s="495"/>
      <c r="C3" s="495"/>
      <c r="D3" s="495"/>
      <c r="E3" s="495"/>
      <c r="F3" s="495"/>
      <c r="G3" s="495"/>
      <c r="H3" s="495"/>
      <c r="I3" s="495"/>
      <c r="J3" s="495"/>
      <c r="K3" s="504"/>
    </row>
    <row r="4" spans="1:11">
      <c r="A4" s="503" t="s">
        <v>715</v>
      </c>
      <c r="B4" s="495"/>
      <c r="C4" s="495"/>
      <c r="D4" s="495"/>
      <c r="E4" s="495"/>
      <c r="F4" s="495"/>
      <c r="G4" s="495"/>
      <c r="H4" s="495"/>
      <c r="I4" s="495"/>
      <c r="J4" s="495"/>
      <c r="K4" s="504"/>
    </row>
    <row r="5" spans="1:11">
      <c r="A5" s="497" t="s">
        <v>573</v>
      </c>
      <c r="B5" s="498"/>
      <c r="C5" s="498"/>
      <c r="D5" s="498"/>
      <c r="E5" s="498"/>
      <c r="F5" s="498"/>
      <c r="G5" s="498"/>
      <c r="H5" s="498"/>
      <c r="I5" s="498"/>
      <c r="J5" s="498"/>
      <c r="K5" s="499"/>
    </row>
    <row r="7" spans="1:11">
      <c r="D7" s="495" t="s">
        <v>612</v>
      </c>
      <c r="E7" s="496"/>
      <c r="F7" s="496"/>
      <c r="G7" s="496"/>
      <c r="H7" s="496"/>
      <c r="I7" s="496"/>
      <c r="J7" s="61"/>
    </row>
    <row r="8" spans="1:11">
      <c r="A8" s="62" t="s">
        <v>613</v>
      </c>
      <c r="B8" s="62"/>
      <c r="C8" s="61"/>
      <c r="D8" s="61"/>
      <c r="E8" s="61"/>
      <c r="F8" s="63"/>
      <c r="G8" s="61"/>
      <c r="H8" s="61"/>
      <c r="I8" s="61"/>
      <c r="J8" s="61"/>
      <c r="K8" s="61"/>
    </row>
    <row r="9" spans="1:11">
      <c r="C9" s="61" t="s">
        <v>278</v>
      </c>
    </row>
    <row r="10" spans="1:11">
      <c r="D10" s="61" t="s">
        <v>614</v>
      </c>
      <c r="E10" s="61"/>
      <c r="F10" s="63"/>
      <c r="G10" s="61"/>
      <c r="H10" s="61"/>
      <c r="I10" s="61"/>
      <c r="J10" s="61"/>
      <c r="K10" s="61"/>
    </row>
    <row r="11" spans="1:11" ht="39.4" customHeight="1">
      <c r="D11" s="363" t="s">
        <v>1</v>
      </c>
      <c r="E11" s="365" t="s">
        <v>2</v>
      </c>
      <c r="F11" s="367" t="s">
        <v>3</v>
      </c>
      <c r="G11" s="363" t="s">
        <v>108</v>
      </c>
      <c r="H11" s="492" t="s">
        <v>138</v>
      </c>
      <c r="I11" s="493"/>
      <c r="J11" s="493"/>
      <c r="K11" s="494"/>
    </row>
    <row r="12" spans="1:11" ht="18" customHeight="1">
      <c r="D12" s="283"/>
      <c r="E12" s="291" t="s">
        <v>278</v>
      </c>
      <c r="F12" s="292">
        <f>SUM(F13:F19)</f>
        <v>0</v>
      </c>
      <c r="G12" s="293"/>
      <c r="H12" s="300"/>
      <c r="I12" s="301"/>
      <c r="J12" s="301"/>
      <c r="K12" s="302"/>
    </row>
    <row r="13" spans="1:11">
      <c r="D13" s="294"/>
      <c r="E13" s="219" t="s">
        <v>345</v>
      </c>
      <c r="F13" s="269">
        <v>0</v>
      </c>
      <c r="G13" s="295"/>
      <c r="H13" s="303"/>
      <c r="I13" s="304"/>
      <c r="J13" s="304"/>
      <c r="K13" s="305"/>
    </row>
    <row r="14" spans="1:11">
      <c r="D14" s="294"/>
      <c r="E14" s="219" t="s">
        <v>346</v>
      </c>
      <c r="F14" s="269">
        <v>0</v>
      </c>
      <c r="G14" s="295"/>
      <c r="H14" s="303"/>
      <c r="I14" s="304"/>
      <c r="J14" s="304"/>
      <c r="K14" s="305"/>
    </row>
    <row r="15" spans="1:11">
      <c r="D15" s="294"/>
      <c r="E15" s="219" t="s">
        <v>347</v>
      </c>
      <c r="F15" s="269">
        <v>0</v>
      </c>
      <c r="G15" s="295"/>
      <c r="H15" s="303"/>
      <c r="I15" s="304"/>
      <c r="J15" s="304"/>
      <c r="K15" s="305"/>
    </row>
    <row r="16" spans="1:11">
      <c r="D16" s="294"/>
      <c r="E16" s="219" t="s">
        <v>348</v>
      </c>
      <c r="F16" s="269">
        <v>0</v>
      </c>
      <c r="G16" s="295"/>
      <c r="H16" s="303"/>
      <c r="I16" s="304"/>
      <c r="J16" s="304"/>
      <c r="K16" s="305"/>
    </row>
    <row r="17" spans="4:11">
      <c r="D17" s="294"/>
      <c r="E17" s="219" t="s">
        <v>349</v>
      </c>
      <c r="F17" s="269">
        <v>0</v>
      </c>
      <c r="G17" s="295"/>
      <c r="H17" s="303"/>
      <c r="I17" s="304"/>
      <c r="J17" s="304"/>
      <c r="K17" s="305"/>
    </row>
    <row r="18" spans="4:11">
      <c r="D18" s="294"/>
      <c r="E18" s="219" t="s">
        <v>350</v>
      </c>
      <c r="F18" s="269">
        <v>0</v>
      </c>
      <c r="G18" s="295"/>
      <c r="H18" s="303"/>
      <c r="I18" s="304"/>
      <c r="J18" s="304"/>
      <c r="K18" s="305"/>
    </row>
    <row r="19" spans="4:11">
      <c r="D19" s="294">
        <v>4173</v>
      </c>
      <c r="E19" s="219" t="s">
        <v>351</v>
      </c>
      <c r="F19" s="269">
        <v>0</v>
      </c>
      <c r="G19" s="295"/>
      <c r="H19" s="303"/>
      <c r="I19" s="304"/>
      <c r="J19" s="304"/>
      <c r="K19" s="305"/>
    </row>
    <row r="20" spans="4:11" ht="57.75" customHeight="1">
      <c r="D20" s="294"/>
      <c r="E20" s="296" t="s">
        <v>354</v>
      </c>
      <c r="F20" s="297">
        <f>+F21+F22</f>
        <v>10120131.300000001</v>
      </c>
      <c r="G20" s="295"/>
      <c r="H20" s="303"/>
      <c r="I20" s="304"/>
      <c r="J20" s="304"/>
      <c r="K20" s="305"/>
    </row>
    <row r="21" spans="4:11" ht="39" customHeight="1">
      <c r="D21" s="294"/>
      <c r="E21" s="298" t="s">
        <v>352</v>
      </c>
      <c r="F21" s="299">
        <v>0</v>
      </c>
      <c r="G21" s="295"/>
      <c r="H21" s="303"/>
      <c r="I21" s="304"/>
      <c r="J21" s="304"/>
      <c r="K21" s="305"/>
    </row>
    <row r="22" spans="4:11">
      <c r="D22" s="294">
        <v>4221</v>
      </c>
      <c r="E22" s="219" t="s">
        <v>353</v>
      </c>
      <c r="F22" s="306">
        <f>+'I ADMIVA'!J437</f>
        <v>10120131.300000001</v>
      </c>
      <c r="G22" s="295"/>
      <c r="H22" s="303"/>
      <c r="I22" s="304"/>
      <c r="J22" s="304"/>
      <c r="K22" s="305"/>
    </row>
    <row r="23" spans="4:11">
      <c r="D23" s="294"/>
      <c r="E23" s="219"/>
      <c r="F23" s="250"/>
      <c r="G23" s="295"/>
      <c r="H23" s="303"/>
      <c r="I23" s="304"/>
      <c r="J23" s="304"/>
      <c r="K23" s="305"/>
    </row>
    <row r="24" spans="4:11" s="61" customFormat="1">
      <c r="D24" s="267">
        <v>4300</v>
      </c>
      <c r="E24" s="252" t="s">
        <v>139</v>
      </c>
      <c r="F24" s="271">
        <v>0</v>
      </c>
      <c r="G24" s="252"/>
      <c r="H24" s="274"/>
      <c r="I24" s="275"/>
      <c r="J24" s="275"/>
      <c r="K24" s="276"/>
    </row>
    <row r="25" spans="4:11">
      <c r="D25" s="218">
        <v>4310</v>
      </c>
      <c r="E25" s="219" t="s">
        <v>140</v>
      </c>
      <c r="F25" s="269">
        <v>0</v>
      </c>
      <c r="G25" s="219"/>
      <c r="H25" s="227"/>
      <c r="I25" s="228"/>
      <c r="J25" s="228"/>
      <c r="K25" s="229"/>
    </row>
    <row r="26" spans="4:11">
      <c r="D26" s="218">
        <v>4311</v>
      </c>
      <c r="E26" s="219" t="s">
        <v>141</v>
      </c>
      <c r="F26" s="269">
        <v>0</v>
      </c>
      <c r="G26" s="219"/>
      <c r="H26" s="227"/>
      <c r="I26" s="228"/>
      <c r="J26" s="228"/>
      <c r="K26" s="229"/>
    </row>
    <row r="27" spans="4:11">
      <c r="D27" s="218">
        <v>4319</v>
      </c>
      <c r="E27" s="219" t="s">
        <v>142</v>
      </c>
      <c r="F27" s="269">
        <v>0</v>
      </c>
      <c r="G27" s="219"/>
      <c r="H27" s="227"/>
      <c r="I27" s="228"/>
      <c r="J27" s="228"/>
      <c r="K27" s="229"/>
    </row>
    <row r="28" spans="4:11">
      <c r="D28" s="218">
        <v>4320</v>
      </c>
      <c r="E28" s="219" t="s">
        <v>143</v>
      </c>
      <c r="F28" s="269">
        <v>0</v>
      </c>
      <c r="G28" s="219"/>
      <c r="H28" s="227"/>
      <c r="I28" s="228"/>
      <c r="J28" s="228"/>
      <c r="K28" s="229"/>
    </row>
    <row r="29" spans="4:11">
      <c r="D29" s="218">
        <v>4321</v>
      </c>
      <c r="E29" s="219" t="s">
        <v>144</v>
      </c>
      <c r="F29" s="269">
        <v>0</v>
      </c>
      <c r="G29" s="219"/>
      <c r="H29" s="227"/>
      <c r="I29" s="228"/>
      <c r="J29" s="228"/>
      <c r="K29" s="229"/>
    </row>
    <row r="30" spans="4:11">
      <c r="D30" s="218">
        <v>4322</v>
      </c>
      <c r="E30" s="219" t="s">
        <v>145</v>
      </c>
      <c r="F30" s="269">
        <v>0</v>
      </c>
      <c r="G30" s="219"/>
      <c r="H30" s="227"/>
      <c r="I30" s="228"/>
      <c r="J30" s="228"/>
      <c r="K30" s="229"/>
    </row>
    <row r="31" spans="4:11">
      <c r="D31" s="218">
        <v>4323</v>
      </c>
      <c r="E31" s="219" t="s">
        <v>146</v>
      </c>
      <c r="F31" s="269">
        <v>0</v>
      </c>
      <c r="G31" s="219"/>
      <c r="H31" s="227"/>
      <c r="I31" s="228"/>
      <c r="J31" s="228"/>
      <c r="K31" s="229"/>
    </row>
    <row r="32" spans="4:11">
      <c r="D32" s="218">
        <v>4324</v>
      </c>
      <c r="E32" s="219" t="s">
        <v>147</v>
      </c>
      <c r="F32" s="269">
        <v>0</v>
      </c>
      <c r="G32" s="219"/>
      <c r="H32" s="227"/>
      <c r="I32" s="228"/>
      <c r="J32" s="228"/>
      <c r="K32" s="229"/>
    </row>
    <row r="33" spans="4:11">
      <c r="D33" s="218">
        <v>4325</v>
      </c>
      <c r="E33" s="219" t="s">
        <v>148</v>
      </c>
      <c r="F33" s="269">
        <v>0</v>
      </c>
      <c r="G33" s="219"/>
      <c r="H33" s="227"/>
      <c r="I33" s="228"/>
      <c r="J33" s="228"/>
      <c r="K33" s="229"/>
    </row>
    <row r="34" spans="4:11">
      <c r="D34" s="218">
        <v>4330</v>
      </c>
      <c r="E34" s="219" t="s">
        <v>149</v>
      </c>
      <c r="F34" s="269">
        <v>0</v>
      </c>
      <c r="G34" s="219"/>
      <c r="H34" s="227"/>
      <c r="I34" s="228"/>
      <c r="J34" s="228"/>
      <c r="K34" s="229"/>
    </row>
    <row r="35" spans="4:11">
      <c r="D35" s="218">
        <v>4331</v>
      </c>
      <c r="E35" s="219" t="s">
        <v>149</v>
      </c>
      <c r="F35" s="269">
        <v>0</v>
      </c>
      <c r="G35" s="219"/>
      <c r="H35" s="227"/>
      <c r="I35" s="228"/>
      <c r="J35" s="228"/>
      <c r="K35" s="229"/>
    </row>
    <row r="36" spans="4:11">
      <c r="D36" s="218">
        <v>4340</v>
      </c>
      <c r="E36" s="219" t="s">
        <v>150</v>
      </c>
      <c r="F36" s="269">
        <v>0</v>
      </c>
      <c r="G36" s="219"/>
      <c r="H36" s="227"/>
      <c r="I36" s="228"/>
      <c r="J36" s="228"/>
      <c r="K36" s="229"/>
    </row>
    <row r="37" spans="4:11">
      <c r="D37" s="218">
        <v>4341</v>
      </c>
      <c r="E37" s="219" t="s">
        <v>151</v>
      </c>
      <c r="F37" s="269">
        <v>0</v>
      </c>
      <c r="G37" s="219"/>
      <c r="H37" s="227"/>
      <c r="I37" s="228"/>
      <c r="J37" s="228"/>
      <c r="K37" s="229"/>
    </row>
    <row r="38" spans="4:11">
      <c r="D38" s="221">
        <v>4390</v>
      </c>
      <c r="E38" s="222" t="s">
        <v>152</v>
      </c>
      <c r="F38" s="272">
        <v>0</v>
      </c>
      <c r="G38" s="222"/>
      <c r="H38" s="230"/>
      <c r="I38" s="231"/>
      <c r="J38" s="231"/>
      <c r="K38" s="232"/>
    </row>
    <row r="39" spans="4:11">
      <c r="D39" s="69"/>
      <c r="F39" s="78"/>
    </row>
    <row r="40" spans="4:11">
      <c r="D40" s="69"/>
      <c r="F40" s="78"/>
    </row>
    <row r="41" spans="4:11">
      <c r="D41" s="69"/>
      <c r="F41" s="78"/>
    </row>
    <row r="42" spans="4:11">
      <c r="D42" s="69"/>
      <c r="F42" s="78"/>
    </row>
    <row r="43" spans="4:11">
      <c r="D43" s="69"/>
      <c r="F43" s="78"/>
    </row>
    <row r="44" spans="4:11">
      <c r="D44" s="69"/>
      <c r="F44" s="78"/>
    </row>
    <row r="45" spans="4:11">
      <c r="D45" s="69"/>
      <c r="F45" s="78"/>
    </row>
    <row r="46" spans="4:11">
      <c r="D46" s="69"/>
      <c r="F46" s="78"/>
    </row>
    <row r="47" spans="4:11">
      <c r="D47" s="69"/>
      <c r="F47" s="78"/>
    </row>
    <row r="48" spans="4:11">
      <c r="D48" s="69"/>
      <c r="F48" s="78"/>
    </row>
    <row r="49" spans="4:11">
      <c r="D49" s="363" t="s">
        <v>1</v>
      </c>
      <c r="E49" s="365" t="s">
        <v>2</v>
      </c>
      <c r="F49" s="367" t="s">
        <v>3</v>
      </c>
      <c r="G49" s="363" t="s">
        <v>108</v>
      </c>
      <c r="H49" s="489" t="s">
        <v>138</v>
      </c>
      <c r="I49" s="490"/>
      <c r="J49" s="490"/>
      <c r="K49" s="491"/>
    </row>
    <row r="50" spans="4:11">
      <c r="D50" s="285">
        <v>4391</v>
      </c>
      <c r="E50" s="286" t="s">
        <v>153</v>
      </c>
      <c r="F50" s="287">
        <v>0</v>
      </c>
      <c r="G50" s="286"/>
      <c r="H50" s="288"/>
      <c r="I50" s="289"/>
      <c r="J50" s="289"/>
      <c r="K50" s="290"/>
    </row>
    <row r="51" spans="4:11">
      <c r="D51" s="218">
        <v>4392</v>
      </c>
      <c r="E51" s="219" t="s">
        <v>154</v>
      </c>
      <c r="F51" s="269">
        <v>0</v>
      </c>
      <c r="G51" s="219"/>
      <c r="H51" s="227"/>
      <c r="I51" s="228"/>
      <c r="J51" s="228"/>
      <c r="K51" s="229"/>
    </row>
    <row r="52" spans="4:11">
      <c r="D52" s="218">
        <v>4393</v>
      </c>
      <c r="E52" s="219" t="s">
        <v>155</v>
      </c>
      <c r="F52" s="269">
        <v>0</v>
      </c>
      <c r="G52" s="219"/>
      <c r="H52" s="227"/>
      <c r="I52" s="228"/>
      <c r="J52" s="228"/>
      <c r="K52" s="229"/>
    </row>
    <row r="53" spans="4:11">
      <c r="D53" s="218">
        <v>4394</v>
      </c>
      <c r="E53" s="219" t="s">
        <v>156</v>
      </c>
      <c r="F53" s="269">
        <v>0</v>
      </c>
      <c r="G53" s="219"/>
      <c r="H53" s="227"/>
      <c r="I53" s="228"/>
      <c r="J53" s="228"/>
      <c r="K53" s="229"/>
    </row>
    <row r="54" spans="4:11">
      <c r="D54" s="218">
        <v>4395</v>
      </c>
      <c r="E54" s="219" t="s">
        <v>157</v>
      </c>
      <c r="F54" s="269">
        <v>0</v>
      </c>
      <c r="G54" s="219"/>
      <c r="H54" s="227"/>
      <c r="I54" s="228"/>
      <c r="J54" s="228"/>
      <c r="K54" s="229"/>
    </row>
    <row r="55" spans="4:11">
      <c r="D55" s="218">
        <v>4396</v>
      </c>
      <c r="E55" s="219" t="s">
        <v>158</v>
      </c>
      <c r="F55" s="269">
        <v>0</v>
      </c>
      <c r="G55" s="219"/>
      <c r="H55" s="227"/>
      <c r="I55" s="228"/>
      <c r="J55" s="228"/>
      <c r="K55" s="229"/>
    </row>
    <row r="56" spans="4:11">
      <c r="D56" s="221">
        <v>4399</v>
      </c>
      <c r="E56" s="222" t="s">
        <v>152</v>
      </c>
      <c r="F56" s="272">
        <v>0</v>
      </c>
      <c r="G56" s="222"/>
      <c r="H56" s="230"/>
      <c r="I56" s="231"/>
      <c r="J56" s="231"/>
      <c r="K56" s="232"/>
    </row>
    <row r="57" spans="4:11">
      <c r="D57" s="69"/>
      <c r="F57" s="78"/>
    </row>
    <row r="58" spans="4:11">
      <c r="D58" s="69"/>
      <c r="F58" s="78"/>
    </row>
    <row r="59" spans="4:11">
      <c r="D59" s="69"/>
      <c r="F59" s="78"/>
    </row>
    <row r="60" spans="4:11">
      <c r="D60" s="69"/>
      <c r="F60" s="78"/>
    </row>
    <row r="61" spans="4:11">
      <c r="D61" s="69"/>
      <c r="F61" s="78"/>
    </row>
    <row r="62" spans="4:11">
      <c r="D62" s="69"/>
      <c r="F62" s="78"/>
    </row>
    <row r="63" spans="4:11">
      <c r="D63" s="69"/>
      <c r="F63" s="78"/>
    </row>
    <row r="64" spans="4:11">
      <c r="D64" s="69"/>
      <c r="F64" s="78"/>
    </row>
    <row r="65" spans="4:6">
      <c r="D65" s="69"/>
      <c r="F65" s="78"/>
    </row>
    <row r="66" spans="4:6">
      <c r="D66" s="69"/>
      <c r="F66" s="78"/>
    </row>
    <row r="67" spans="4:6">
      <c r="D67" s="69"/>
      <c r="F67" s="78"/>
    </row>
    <row r="68" spans="4:6">
      <c r="D68" s="69"/>
      <c r="F68" s="78"/>
    </row>
    <row r="69" spans="4:6">
      <c r="D69" s="69"/>
      <c r="F69" s="78"/>
    </row>
    <row r="70" spans="4:6">
      <c r="D70" s="69"/>
      <c r="F70" s="78"/>
    </row>
  </sheetData>
  <sheetProtection formatCells="0" formatColumns="0" formatRows="0" insertColumns="0" insertRows="0" insertHyperlinks="0" deleteColumns="0" deleteRows="0" sort="0" autoFilter="0" pivotTables="0"/>
  <mergeCells count="8">
    <mergeCell ref="H49:K49"/>
    <mergeCell ref="H11:K11"/>
    <mergeCell ref="D7:I7"/>
    <mergeCell ref="A5:K5"/>
    <mergeCell ref="A1:K1"/>
    <mergeCell ref="A3:K3"/>
    <mergeCell ref="A4:K4"/>
    <mergeCell ref="A2:K2"/>
  </mergeCells>
  <pageMargins left="0.70866141732283472" right="0.70866141732283472" top="0.74803149606299213" bottom="0.74803149606299213" header="0.31496062992125984" footer="0.31496062992125984"/>
  <pageSetup scale="55" orientation="landscape" r:id="rId1"/>
  <headerFooter>
    <oddFooter>&amp;C“Bajo protesta de decir verdad declaramos que los Estados Financieros y sus notas, son razonablemente correctos y son responsabilidad del emisor”. &amp;R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10EF4-A51E-4786-83C0-F4CA5AB58509}">
  <dimension ref="A1:K174"/>
  <sheetViews>
    <sheetView view="pageBreakPreview" zoomScale="60" zoomScaleNormal="100" workbookViewId="0">
      <selection activeCell="G12" sqref="G12"/>
    </sheetView>
  </sheetViews>
  <sheetFormatPr baseColWidth="10" defaultColWidth="9" defaultRowHeight="17.25"/>
  <cols>
    <col min="1" max="3" width="4" style="59" customWidth="1"/>
    <col min="4" max="4" width="11" style="59" customWidth="1"/>
    <col min="5" max="5" width="108.7109375" style="59" customWidth="1"/>
    <col min="6" max="6" width="27.85546875" style="66" customWidth="1"/>
    <col min="7" max="7" width="18.7109375" style="59" customWidth="1"/>
    <col min="8" max="11" width="8.42578125" style="59" customWidth="1"/>
    <col min="12" max="16384" width="9" style="59"/>
  </cols>
  <sheetData>
    <row r="1" spans="1:11">
      <c r="A1" s="500"/>
      <c r="B1" s="501"/>
      <c r="C1" s="501"/>
      <c r="D1" s="501"/>
      <c r="E1" s="501"/>
      <c r="F1" s="501"/>
      <c r="G1" s="501"/>
      <c r="H1" s="501"/>
      <c r="I1" s="501"/>
      <c r="J1" s="501"/>
      <c r="K1" s="502"/>
    </row>
    <row r="2" spans="1:11">
      <c r="A2" s="503" t="s">
        <v>543</v>
      </c>
      <c r="B2" s="495"/>
      <c r="C2" s="495"/>
      <c r="D2" s="495"/>
      <c r="E2" s="495"/>
      <c r="F2" s="495"/>
      <c r="G2" s="495"/>
      <c r="H2" s="495"/>
      <c r="I2" s="495"/>
      <c r="J2" s="495"/>
      <c r="K2" s="504"/>
    </row>
    <row r="3" spans="1:11">
      <c r="A3" s="503" t="s">
        <v>343</v>
      </c>
      <c r="B3" s="495"/>
      <c r="C3" s="495"/>
      <c r="D3" s="495"/>
      <c r="E3" s="495"/>
      <c r="F3" s="495"/>
      <c r="G3" s="495"/>
      <c r="H3" s="495"/>
      <c r="I3" s="495"/>
      <c r="J3" s="495"/>
      <c r="K3" s="504"/>
    </row>
    <row r="4" spans="1:11">
      <c r="A4" s="503" t="s">
        <v>716</v>
      </c>
      <c r="B4" s="495"/>
      <c r="C4" s="495"/>
      <c r="D4" s="495"/>
      <c r="E4" s="495"/>
      <c r="F4" s="495"/>
      <c r="G4" s="495"/>
      <c r="H4" s="495"/>
      <c r="I4" s="495"/>
      <c r="J4" s="495"/>
      <c r="K4" s="504"/>
    </row>
    <row r="5" spans="1:11">
      <c r="A5" s="497" t="s">
        <v>573</v>
      </c>
      <c r="B5" s="498"/>
      <c r="C5" s="498"/>
      <c r="D5" s="498"/>
      <c r="E5" s="498"/>
      <c r="F5" s="498"/>
      <c r="G5" s="498"/>
      <c r="H5" s="498"/>
      <c r="I5" s="498"/>
      <c r="J5" s="498"/>
      <c r="K5" s="499"/>
    </row>
    <row r="7" spans="1:11">
      <c r="D7" s="495" t="s">
        <v>612</v>
      </c>
      <c r="E7" s="496"/>
      <c r="F7" s="496"/>
      <c r="G7" s="496"/>
      <c r="H7" s="496"/>
      <c r="I7" s="496"/>
      <c r="J7" s="61"/>
    </row>
    <row r="8" spans="1:11">
      <c r="A8" s="62" t="s">
        <v>613</v>
      </c>
      <c r="B8" s="62"/>
      <c r="C8" s="61"/>
      <c r="D8" s="61"/>
      <c r="E8" s="61"/>
      <c r="F8" s="63"/>
      <c r="G8" s="61"/>
      <c r="H8" s="61"/>
      <c r="I8" s="61"/>
      <c r="J8" s="61"/>
      <c r="K8" s="61"/>
    </row>
    <row r="9" spans="1:11">
      <c r="D9" s="61" t="s">
        <v>615</v>
      </c>
      <c r="E9" s="61"/>
      <c r="F9" s="63"/>
      <c r="G9" s="61"/>
      <c r="H9" s="61"/>
      <c r="I9" s="61"/>
      <c r="J9" s="61"/>
      <c r="K9" s="61"/>
    </row>
    <row r="10" spans="1:11">
      <c r="D10" s="360" t="s">
        <v>1</v>
      </c>
      <c r="E10" s="360" t="s">
        <v>2</v>
      </c>
      <c r="F10" s="361" t="s">
        <v>3</v>
      </c>
      <c r="G10" s="360" t="s">
        <v>159</v>
      </c>
      <c r="H10" s="505" t="s">
        <v>16</v>
      </c>
      <c r="I10" s="506"/>
      <c r="J10" s="506"/>
      <c r="K10" s="507"/>
    </row>
    <row r="11" spans="1:11">
      <c r="D11" s="215">
        <v>5000</v>
      </c>
      <c r="E11" s="216" t="s">
        <v>160</v>
      </c>
      <c r="F11" s="245">
        <f>+F12+F122+F41</f>
        <v>6972075.6199999992</v>
      </c>
      <c r="G11" s="266">
        <f>+G12+G122+G41</f>
        <v>100</v>
      </c>
      <c r="H11" s="224"/>
      <c r="I11" s="225"/>
      <c r="J11" s="225"/>
      <c r="K11" s="226"/>
    </row>
    <row r="12" spans="1:11" s="61" customFormat="1">
      <c r="D12" s="267">
        <v>5100</v>
      </c>
      <c r="E12" s="252" t="s">
        <v>161</v>
      </c>
      <c r="F12" s="253">
        <f>+F13+F21+F31</f>
        <v>6972075.6199999992</v>
      </c>
      <c r="G12" s="268">
        <f>+F12/F11*100</f>
        <v>100</v>
      </c>
      <c r="H12" s="274"/>
      <c r="I12" s="275"/>
      <c r="J12" s="275"/>
      <c r="K12" s="276"/>
    </row>
    <row r="13" spans="1:11" s="61" customFormat="1">
      <c r="D13" s="267">
        <v>5110</v>
      </c>
      <c r="E13" s="252" t="s">
        <v>162</v>
      </c>
      <c r="F13" s="253">
        <f>SUM(F14:F20)</f>
        <v>6245376.5299999993</v>
      </c>
      <c r="G13" s="268">
        <f>SUM(G14:G20)</f>
        <v>71.55239030525604</v>
      </c>
      <c r="H13" s="274"/>
      <c r="I13" s="275"/>
      <c r="J13" s="275"/>
      <c r="K13" s="276"/>
    </row>
    <row r="14" spans="1:11">
      <c r="D14" s="218">
        <v>5111</v>
      </c>
      <c r="E14" s="219" t="s">
        <v>163</v>
      </c>
      <c r="F14" s="284">
        <v>3226480.55</v>
      </c>
      <c r="G14" s="270">
        <f>+F14/F11*100</f>
        <v>46.277188112311386</v>
      </c>
      <c r="H14" s="227"/>
      <c r="I14" s="228"/>
      <c r="J14" s="228"/>
      <c r="K14" s="229"/>
    </row>
    <row r="15" spans="1:11">
      <c r="D15" s="218">
        <v>5112</v>
      </c>
      <c r="E15" s="219" t="s">
        <v>164</v>
      </c>
      <c r="F15" s="284">
        <v>495406.73</v>
      </c>
      <c r="G15" s="270">
        <f>+F15/F11*100</f>
        <v>7.1055845776956739</v>
      </c>
      <c r="H15" s="227"/>
      <c r="I15" s="228"/>
      <c r="J15" s="228"/>
      <c r="K15" s="229"/>
    </row>
    <row r="16" spans="1:11">
      <c r="D16" s="218">
        <v>5113</v>
      </c>
      <c r="E16" s="219" t="s">
        <v>165</v>
      </c>
      <c r="F16" s="284">
        <v>580711.97</v>
      </c>
      <c r="G16" s="270">
        <f>+F16/F11*100</f>
        <v>8.3291117545279878</v>
      </c>
      <c r="H16" s="227"/>
      <c r="I16" s="228"/>
      <c r="J16" s="228"/>
      <c r="K16" s="229"/>
    </row>
    <row r="17" spans="4:11">
      <c r="D17" s="218">
        <v>5114</v>
      </c>
      <c r="E17" s="219" t="s">
        <v>166</v>
      </c>
      <c r="F17" s="284">
        <v>1256689.77</v>
      </c>
      <c r="G17" s="270">
        <v>0</v>
      </c>
      <c r="H17" s="227"/>
      <c r="I17" s="228"/>
      <c r="J17" s="228"/>
      <c r="K17" s="229"/>
    </row>
    <row r="18" spans="4:11">
      <c r="D18" s="218">
        <v>5115</v>
      </c>
      <c r="E18" s="219" t="s">
        <v>167</v>
      </c>
      <c r="F18" s="284">
        <v>686087.51</v>
      </c>
      <c r="G18" s="270">
        <f>+F18/F11*100</f>
        <v>9.8405058607210005</v>
      </c>
      <c r="H18" s="227"/>
      <c r="I18" s="228"/>
      <c r="J18" s="228"/>
      <c r="K18" s="229"/>
    </row>
    <row r="19" spans="4:11">
      <c r="D19" s="218"/>
      <c r="E19" s="219" t="s">
        <v>344</v>
      </c>
      <c r="F19" s="269">
        <v>0</v>
      </c>
      <c r="G19" s="269">
        <v>0</v>
      </c>
      <c r="H19" s="227"/>
      <c r="I19" s="228"/>
      <c r="J19" s="228"/>
      <c r="K19" s="229"/>
    </row>
    <row r="20" spans="4:11">
      <c r="D20" s="218">
        <v>5116</v>
      </c>
      <c r="E20" s="219" t="s">
        <v>168</v>
      </c>
      <c r="F20" s="269">
        <v>0</v>
      </c>
      <c r="G20" s="269">
        <v>0</v>
      </c>
      <c r="H20" s="227"/>
      <c r="I20" s="228"/>
      <c r="J20" s="228"/>
      <c r="K20" s="229"/>
    </row>
    <row r="21" spans="4:11" s="61" customFormat="1">
      <c r="D21" s="267">
        <v>5120</v>
      </c>
      <c r="E21" s="252" t="s">
        <v>169</v>
      </c>
      <c r="F21" s="253">
        <f>SUM(F22:F30)</f>
        <v>55615.49</v>
      </c>
      <c r="G21" s="268">
        <f>SUM(G22:G30)</f>
        <v>0.79768913923512497</v>
      </c>
      <c r="H21" s="274"/>
      <c r="I21" s="275"/>
      <c r="J21" s="275"/>
      <c r="K21" s="276"/>
    </row>
    <row r="22" spans="4:11">
      <c r="D22" s="218">
        <v>5121</v>
      </c>
      <c r="E22" s="219" t="s">
        <v>170</v>
      </c>
      <c r="F22" s="284">
        <v>26770</v>
      </c>
      <c r="G22" s="270">
        <f>+F22/F11*100</f>
        <v>0.38396026461916088</v>
      </c>
      <c r="H22" s="227"/>
      <c r="I22" s="228"/>
      <c r="J22" s="228"/>
      <c r="K22" s="229"/>
    </row>
    <row r="23" spans="4:11">
      <c r="D23" s="218">
        <v>5122</v>
      </c>
      <c r="E23" s="219" t="s">
        <v>171</v>
      </c>
      <c r="F23" s="284">
        <v>26847.48</v>
      </c>
      <c r="G23" s="270">
        <f>+F23/F11*100</f>
        <v>0.38507155491810346</v>
      </c>
      <c r="H23" s="227"/>
      <c r="I23" s="228"/>
      <c r="J23" s="228"/>
      <c r="K23" s="229"/>
    </row>
    <row r="24" spans="4:11">
      <c r="D24" s="218">
        <v>5123</v>
      </c>
      <c r="E24" s="219" t="s">
        <v>172</v>
      </c>
      <c r="F24" s="269">
        <v>0</v>
      </c>
      <c r="G24" s="270">
        <v>0</v>
      </c>
      <c r="H24" s="227"/>
      <c r="I24" s="228"/>
      <c r="J24" s="228"/>
      <c r="K24" s="229"/>
    </row>
    <row r="25" spans="4:11">
      <c r="D25" s="218">
        <v>5124</v>
      </c>
      <c r="E25" s="219" t="s">
        <v>173</v>
      </c>
      <c r="F25" s="269">
        <v>0</v>
      </c>
      <c r="G25" s="270">
        <f>+F25/F11*100</f>
        <v>0</v>
      </c>
      <c r="H25" s="227"/>
      <c r="I25" s="228"/>
      <c r="J25" s="228"/>
      <c r="K25" s="229"/>
    </row>
    <row r="26" spans="4:11">
      <c r="D26" s="218">
        <v>5125</v>
      </c>
      <c r="E26" s="219" t="s">
        <v>174</v>
      </c>
      <c r="F26" s="269">
        <v>0</v>
      </c>
      <c r="G26" s="270">
        <f>+F26/F11*100</f>
        <v>0</v>
      </c>
      <c r="H26" s="227"/>
      <c r="I26" s="228"/>
      <c r="J26" s="228"/>
      <c r="K26" s="229"/>
    </row>
    <row r="27" spans="4:11">
      <c r="D27" s="218">
        <v>5126</v>
      </c>
      <c r="E27" s="219" t="s">
        <v>175</v>
      </c>
      <c r="F27" s="269">
        <v>0</v>
      </c>
      <c r="G27" s="270">
        <f>+F27/F11*100</f>
        <v>0</v>
      </c>
      <c r="H27" s="227"/>
      <c r="I27" s="228"/>
      <c r="J27" s="228"/>
      <c r="K27" s="229"/>
    </row>
    <row r="28" spans="4:11">
      <c r="D28" s="218">
        <v>5127</v>
      </c>
      <c r="E28" s="219" t="s">
        <v>176</v>
      </c>
      <c r="F28" s="269">
        <v>0</v>
      </c>
      <c r="G28" s="270">
        <f>+F28/F11*100</f>
        <v>0</v>
      </c>
      <c r="H28" s="227"/>
      <c r="I28" s="228"/>
      <c r="J28" s="228"/>
      <c r="K28" s="229"/>
    </row>
    <row r="29" spans="4:11">
      <c r="D29" s="218">
        <v>5128</v>
      </c>
      <c r="E29" s="219" t="s">
        <v>177</v>
      </c>
      <c r="F29" s="269">
        <v>0</v>
      </c>
      <c r="G29" s="270">
        <v>0</v>
      </c>
      <c r="H29" s="227"/>
      <c r="I29" s="228"/>
      <c r="J29" s="228"/>
      <c r="K29" s="229"/>
    </row>
    <row r="30" spans="4:11">
      <c r="D30" s="218">
        <v>5129</v>
      </c>
      <c r="E30" s="219" t="s">
        <v>178</v>
      </c>
      <c r="F30" s="284">
        <v>1998.01</v>
      </c>
      <c r="G30" s="270">
        <f>+F30/F11*100</f>
        <v>2.8657319697860652E-2</v>
      </c>
      <c r="H30" s="227"/>
      <c r="I30" s="228"/>
      <c r="J30" s="228"/>
      <c r="K30" s="229"/>
    </row>
    <row r="31" spans="4:11" s="61" customFormat="1">
      <c r="D31" s="267">
        <v>5130</v>
      </c>
      <c r="E31" s="252" t="s">
        <v>179</v>
      </c>
      <c r="F31" s="253">
        <f>SUM(F32:F40)</f>
        <v>671083.6</v>
      </c>
      <c r="G31" s="268">
        <f>SUM(G32:G40)</f>
        <v>9.535128937686423</v>
      </c>
      <c r="H31" s="274"/>
      <c r="I31" s="275"/>
      <c r="J31" s="275"/>
      <c r="K31" s="276"/>
    </row>
    <row r="32" spans="4:11">
      <c r="D32" s="218">
        <v>5131</v>
      </c>
      <c r="E32" s="219" t="s">
        <v>180</v>
      </c>
      <c r="F32" s="284">
        <v>274062.96000000002</v>
      </c>
      <c r="G32" s="270">
        <f>+F32/F11*100</f>
        <v>3.9308661428431271</v>
      </c>
      <c r="H32" s="227"/>
      <c r="I32" s="228"/>
      <c r="J32" s="228"/>
      <c r="K32" s="229"/>
    </row>
    <row r="33" spans="4:11">
      <c r="D33" s="218">
        <v>5132</v>
      </c>
      <c r="E33" s="219" t="s">
        <v>181</v>
      </c>
      <c r="F33" s="284">
        <v>18745.599999999999</v>
      </c>
      <c r="G33" s="270">
        <f>+F33/F11*100</f>
        <v>0.2688668485784439</v>
      </c>
      <c r="H33" s="227"/>
      <c r="I33" s="228"/>
      <c r="J33" s="228"/>
      <c r="K33" s="229"/>
    </row>
    <row r="34" spans="4:11">
      <c r="D34" s="218">
        <v>5133</v>
      </c>
      <c r="E34" s="219" t="s">
        <v>182</v>
      </c>
      <c r="F34" s="284">
        <v>104101.8</v>
      </c>
      <c r="G34" s="270">
        <f>+F34/F11*100</f>
        <v>1.4931249411778471</v>
      </c>
      <c r="H34" s="227"/>
      <c r="I34" s="228"/>
      <c r="J34" s="228"/>
      <c r="K34" s="229"/>
    </row>
    <row r="35" spans="4:11">
      <c r="D35" s="218">
        <v>5134</v>
      </c>
      <c r="E35" s="219" t="s">
        <v>183</v>
      </c>
      <c r="F35" s="284">
        <v>3515.04</v>
      </c>
      <c r="G35" s="270">
        <f>+F35/F11*100</f>
        <v>5.0415976411913907E-2</v>
      </c>
      <c r="H35" s="227"/>
      <c r="I35" s="228"/>
      <c r="J35" s="228"/>
      <c r="K35" s="229"/>
    </row>
    <row r="36" spans="4:11">
      <c r="D36" s="218">
        <v>5135</v>
      </c>
      <c r="E36" s="219" t="s">
        <v>184</v>
      </c>
      <c r="F36" s="284">
        <v>35712.75</v>
      </c>
      <c r="G36" s="270">
        <f>+F36/F11*100</f>
        <v>0.51222551140373329</v>
      </c>
      <c r="H36" s="227"/>
      <c r="I36" s="228"/>
      <c r="J36" s="228"/>
      <c r="K36" s="229"/>
    </row>
    <row r="37" spans="4:11">
      <c r="D37" s="218">
        <v>5136</v>
      </c>
      <c r="E37" s="219" t="s">
        <v>185</v>
      </c>
      <c r="F37" s="284">
        <v>6287.2</v>
      </c>
      <c r="G37" s="270">
        <v>0</v>
      </c>
      <c r="H37" s="227"/>
      <c r="I37" s="228"/>
      <c r="J37" s="228"/>
      <c r="K37" s="229"/>
    </row>
    <row r="38" spans="4:11">
      <c r="D38" s="218">
        <v>5137</v>
      </c>
      <c r="E38" s="219" t="s">
        <v>186</v>
      </c>
      <c r="F38" s="284">
        <v>2879.39</v>
      </c>
      <c r="G38" s="270">
        <f>+F38/F11*100</f>
        <v>4.1298892280230322E-2</v>
      </c>
      <c r="H38" s="227"/>
      <c r="I38" s="228"/>
      <c r="J38" s="228"/>
      <c r="K38" s="229"/>
    </row>
    <row r="39" spans="4:11">
      <c r="D39" s="218">
        <v>5138</v>
      </c>
      <c r="E39" s="219" t="s">
        <v>187</v>
      </c>
      <c r="F39" s="269">
        <v>0</v>
      </c>
      <c r="G39" s="270">
        <f>+F39/F11*100</f>
        <v>0</v>
      </c>
      <c r="H39" s="227"/>
      <c r="I39" s="228"/>
      <c r="J39" s="228"/>
      <c r="K39" s="229"/>
    </row>
    <row r="40" spans="4:11">
      <c r="D40" s="218">
        <v>5139</v>
      </c>
      <c r="E40" s="219" t="s">
        <v>188</v>
      </c>
      <c r="F40" s="284">
        <v>225778.86</v>
      </c>
      <c r="G40" s="270">
        <f>+F40/F11*100</f>
        <v>3.2383306249911272</v>
      </c>
      <c r="H40" s="227"/>
      <c r="I40" s="228"/>
      <c r="J40" s="228"/>
      <c r="K40" s="229"/>
    </row>
    <row r="41" spans="4:11" s="61" customFormat="1">
      <c r="D41" s="267">
        <v>5200</v>
      </c>
      <c r="E41" s="252" t="s">
        <v>189</v>
      </c>
      <c r="F41" s="271">
        <v>0</v>
      </c>
      <c r="G41" s="268">
        <f>+G64</f>
        <v>0</v>
      </c>
      <c r="H41" s="274"/>
      <c r="I41" s="275"/>
      <c r="J41" s="275"/>
      <c r="K41" s="276"/>
    </row>
    <row r="42" spans="4:11">
      <c r="D42" s="218">
        <v>5210</v>
      </c>
      <c r="E42" s="219" t="s">
        <v>190</v>
      </c>
      <c r="F42" s="269">
        <v>0</v>
      </c>
      <c r="G42" s="270">
        <v>0</v>
      </c>
      <c r="H42" s="227"/>
      <c r="I42" s="228"/>
      <c r="J42" s="228"/>
      <c r="K42" s="229"/>
    </row>
    <row r="43" spans="4:11">
      <c r="D43" s="221">
        <v>5211</v>
      </c>
      <c r="E43" s="222" t="s">
        <v>191</v>
      </c>
      <c r="F43" s="272">
        <v>0</v>
      </c>
      <c r="G43" s="273">
        <v>0</v>
      </c>
      <c r="H43" s="230"/>
      <c r="I43" s="231"/>
      <c r="J43" s="231"/>
      <c r="K43" s="232"/>
    </row>
    <row r="44" spans="4:11">
      <c r="D44" s="69"/>
      <c r="F44" s="78"/>
      <c r="G44" s="75"/>
    </row>
    <row r="45" spans="4:11">
      <c r="D45" s="69"/>
      <c r="F45" s="78"/>
      <c r="G45" s="75"/>
    </row>
    <row r="46" spans="4:11">
      <c r="D46" s="69"/>
      <c r="F46" s="78"/>
      <c r="G46" s="75"/>
    </row>
    <row r="47" spans="4:11">
      <c r="D47" s="69"/>
      <c r="F47" s="78"/>
      <c r="G47" s="75"/>
    </row>
    <row r="48" spans="4:11">
      <c r="D48" s="69"/>
      <c r="F48" s="78"/>
      <c r="G48" s="75"/>
    </row>
    <row r="49" spans="4:11">
      <c r="D49" s="69"/>
      <c r="F49" s="78"/>
      <c r="G49" s="75"/>
    </row>
    <row r="50" spans="4:11">
      <c r="D50" s="69"/>
      <c r="F50" s="78"/>
      <c r="G50" s="75"/>
    </row>
    <row r="51" spans="4:11">
      <c r="D51" s="69"/>
      <c r="F51" s="78"/>
      <c r="G51" s="75"/>
    </row>
    <row r="52" spans="4:11">
      <c r="D52" s="69"/>
      <c r="F52" s="78"/>
      <c r="G52" s="75"/>
    </row>
    <row r="53" spans="4:11">
      <c r="D53" s="69"/>
      <c r="F53" s="78"/>
      <c r="G53" s="75"/>
    </row>
    <row r="54" spans="4:11">
      <c r="D54" s="69"/>
      <c r="F54" s="78"/>
      <c r="G54" s="75"/>
    </row>
    <row r="55" spans="4:11">
      <c r="D55" s="69"/>
      <c r="F55" s="78"/>
      <c r="G55" s="75"/>
    </row>
    <row r="56" spans="4:11">
      <c r="D56" s="366" t="s">
        <v>1</v>
      </c>
      <c r="E56" s="366" t="s">
        <v>2</v>
      </c>
      <c r="F56" s="371" t="s">
        <v>3</v>
      </c>
      <c r="G56" s="366" t="s">
        <v>108</v>
      </c>
      <c r="H56" s="508" t="s">
        <v>16</v>
      </c>
      <c r="I56" s="509"/>
      <c r="J56" s="509"/>
      <c r="K56" s="510"/>
    </row>
    <row r="57" spans="4:11">
      <c r="D57" s="215">
        <v>5212</v>
      </c>
      <c r="E57" s="216" t="s">
        <v>192</v>
      </c>
      <c r="F57" s="277">
        <v>0</v>
      </c>
      <c r="G57" s="279">
        <v>0</v>
      </c>
      <c r="H57" s="224"/>
      <c r="I57" s="225"/>
      <c r="J57" s="225"/>
      <c r="K57" s="226"/>
    </row>
    <row r="58" spans="4:11">
      <c r="D58" s="218">
        <v>5220</v>
      </c>
      <c r="E58" s="219" t="s">
        <v>193</v>
      </c>
      <c r="F58" s="269">
        <v>0</v>
      </c>
      <c r="G58" s="280">
        <v>0</v>
      </c>
      <c r="H58" s="227"/>
      <c r="I58" s="228"/>
      <c r="J58" s="228"/>
      <c r="K58" s="229"/>
    </row>
    <row r="59" spans="4:11">
      <c r="D59" s="218">
        <v>5221</v>
      </c>
      <c r="E59" s="219" t="s">
        <v>194</v>
      </c>
      <c r="F59" s="269">
        <v>0</v>
      </c>
      <c r="G59" s="280">
        <v>0</v>
      </c>
      <c r="H59" s="227"/>
      <c r="I59" s="228"/>
      <c r="J59" s="228"/>
      <c r="K59" s="229"/>
    </row>
    <row r="60" spans="4:11">
      <c r="D60" s="218">
        <v>5222</v>
      </c>
      <c r="E60" s="219" t="s">
        <v>195</v>
      </c>
      <c r="F60" s="269">
        <v>0</v>
      </c>
      <c r="G60" s="280">
        <v>0</v>
      </c>
      <c r="H60" s="227"/>
      <c r="I60" s="228"/>
      <c r="J60" s="228"/>
      <c r="K60" s="229"/>
    </row>
    <row r="61" spans="4:11">
      <c r="D61" s="218">
        <v>5230</v>
      </c>
      <c r="E61" s="219" t="s">
        <v>196</v>
      </c>
      <c r="F61" s="269">
        <v>0</v>
      </c>
      <c r="G61" s="280">
        <v>0</v>
      </c>
      <c r="H61" s="227"/>
      <c r="I61" s="228"/>
      <c r="J61" s="228"/>
      <c r="K61" s="229"/>
    </row>
    <row r="62" spans="4:11">
      <c r="D62" s="218">
        <v>5231</v>
      </c>
      <c r="E62" s="219" t="s">
        <v>197</v>
      </c>
      <c r="F62" s="269">
        <v>0</v>
      </c>
      <c r="G62" s="280">
        <v>0</v>
      </c>
      <c r="H62" s="227"/>
      <c r="I62" s="228"/>
      <c r="J62" s="228"/>
      <c r="K62" s="229"/>
    </row>
    <row r="63" spans="4:11">
      <c r="D63" s="218">
        <v>5232</v>
      </c>
      <c r="E63" s="219" t="s">
        <v>198</v>
      </c>
      <c r="F63" s="269">
        <v>0</v>
      </c>
      <c r="G63" s="280">
        <v>0</v>
      </c>
      <c r="H63" s="227"/>
      <c r="I63" s="228"/>
      <c r="J63" s="228"/>
      <c r="K63" s="229"/>
    </row>
    <row r="64" spans="4:11" s="61" customFormat="1">
      <c r="D64" s="267">
        <v>5240</v>
      </c>
      <c r="E64" s="252" t="s">
        <v>199</v>
      </c>
      <c r="F64" s="269">
        <v>0</v>
      </c>
      <c r="G64" s="281">
        <f>+G65</f>
        <v>0</v>
      </c>
      <c r="H64" s="274"/>
      <c r="I64" s="275"/>
      <c r="J64" s="275"/>
      <c r="K64" s="276"/>
    </row>
    <row r="65" spans="4:11">
      <c r="D65" s="218">
        <v>5241</v>
      </c>
      <c r="E65" s="219" t="s">
        <v>200</v>
      </c>
      <c r="F65" s="269">
        <v>0</v>
      </c>
      <c r="G65" s="280">
        <f>+F65/F11*100</f>
        <v>0</v>
      </c>
      <c r="H65" s="227"/>
      <c r="I65" s="228"/>
      <c r="J65" s="228"/>
      <c r="K65" s="229"/>
    </row>
    <row r="66" spans="4:11">
      <c r="D66" s="218">
        <v>5242</v>
      </c>
      <c r="E66" s="219" t="s">
        <v>201</v>
      </c>
      <c r="F66" s="269">
        <v>0</v>
      </c>
      <c r="G66" s="280">
        <v>0</v>
      </c>
      <c r="H66" s="227"/>
      <c r="I66" s="228"/>
      <c r="J66" s="228"/>
      <c r="K66" s="229"/>
    </row>
    <row r="67" spans="4:11">
      <c r="D67" s="218">
        <v>5243</v>
      </c>
      <c r="E67" s="219" t="s">
        <v>202</v>
      </c>
      <c r="F67" s="269">
        <v>0</v>
      </c>
      <c r="G67" s="280">
        <v>0</v>
      </c>
      <c r="H67" s="227"/>
      <c r="I67" s="228"/>
      <c r="J67" s="228"/>
      <c r="K67" s="229"/>
    </row>
    <row r="68" spans="4:11">
      <c r="D68" s="218">
        <v>5244</v>
      </c>
      <c r="E68" s="219" t="s">
        <v>203</v>
      </c>
      <c r="F68" s="269">
        <v>0</v>
      </c>
      <c r="G68" s="280">
        <v>0</v>
      </c>
      <c r="H68" s="227"/>
      <c r="I68" s="228"/>
      <c r="J68" s="228"/>
      <c r="K68" s="229"/>
    </row>
    <row r="69" spans="4:11">
      <c r="D69" s="218">
        <v>5250</v>
      </c>
      <c r="E69" s="219" t="s">
        <v>204</v>
      </c>
      <c r="F69" s="269">
        <v>0</v>
      </c>
      <c r="G69" s="280">
        <v>0</v>
      </c>
      <c r="H69" s="227"/>
      <c r="I69" s="228"/>
      <c r="J69" s="228"/>
      <c r="K69" s="229"/>
    </row>
    <row r="70" spans="4:11">
      <c r="D70" s="218">
        <v>5251</v>
      </c>
      <c r="E70" s="219" t="s">
        <v>205</v>
      </c>
      <c r="F70" s="269">
        <v>0</v>
      </c>
      <c r="G70" s="280">
        <v>0</v>
      </c>
      <c r="H70" s="227"/>
      <c r="I70" s="228"/>
      <c r="J70" s="228"/>
      <c r="K70" s="229"/>
    </row>
    <row r="71" spans="4:11">
      <c r="D71" s="218">
        <v>5252</v>
      </c>
      <c r="E71" s="219" t="s">
        <v>206</v>
      </c>
      <c r="F71" s="269">
        <v>0</v>
      </c>
      <c r="G71" s="280">
        <v>0</v>
      </c>
      <c r="H71" s="227"/>
      <c r="I71" s="228"/>
      <c r="J71" s="228"/>
      <c r="K71" s="229"/>
    </row>
    <row r="72" spans="4:11">
      <c r="D72" s="218">
        <v>5259</v>
      </c>
      <c r="E72" s="219" t="s">
        <v>207</v>
      </c>
      <c r="F72" s="269">
        <v>0</v>
      </c>
      <c r="G72" s="280">
        <v>0</v>
      </c>
      <c r="H72" s="227"/>
      <c r="I72" s="228"/>
      <c r="J72" s="228"/>
      <c r="K72" s="229"/>
    </row>
    <row r="73" spans="4:11">
      <c r="D73" s="218">
        <v>5260</v>
      </c>
      <c r="E73" s="219" t="s">
        <v>208</v>
      </c>
      <c r="F73" s="269">
        <v>0</v>
      </c>
      <c r="G73" s="280">
        <v>0</v>
      </c>
      <c r="H73" s="227"/>
      <c r="I73" s="228"/>
      <c r="J73" s="228"/>
      <c r="K73" s="229"/>
    </row>
    <row r="74" spans="4:11">
      <c r="D74" s="218">
        <v>5261</v>
      </c>
      <c r="E74" s="219" t="s">
        <v>209</v>
      </c>
      <c r="F74" s="269">
        <v>0</v>
      </c>
      <c r="G74" s="280">
        <v>0</v>
      </c>
      <c r="H74" s="227"/>
      <c r="I74" s="228"/>
      <c r="J74" s="228"/>
      <c r="K74" s="229"/>
    </row>
    <row r="75" spans="4:11">
      <c r="D75" s="218">
        <v>5262</v>
      </c>
      <c r="E75" s="219" t="s">
        <v>210</v>
      </c>
      <c r="F75" s="269">
        <v>0</v>
      </c>
      <c r="G75" s="280">
        <v>0</v>
      </c>
      <c r="H75" s="227"/>
      <c r="I75" s="228"/>
      <c r="J75" s="228"/>
      <c r="K75" s="229"/>
    </row>
    <row r="76" spans="4:11">
      <c r="D76" s="218">
        <v>5270</v>
      </c>
      <c r="E76" s="219" t="s">
        <v>211</v>
      </c>
      <c r="F76" s="269">
        <v>0</v>
      </c>
      <c r="G76" s="280">
        <v>0</v>
      </c>
      <c r="H76" s="227"/>
      <c r="I76" s="228"/>
      <c r="J76" s="228"/>
      <c r="K76" s="229"/>
    </row>
    <row r="77" spans="4:11">
      <c r="D77" s="218">
        <v>5271</v>
      </c>
      <c r="E77" s="219" t="s">
        <v>212</v>
      </c>
      <c r="F77" s="269">
        <v>0</v>
      </c>
      <c r="G77" s="280">
        <v>0</v>
      </c>
      <c r="H77" s="227"/>
      <c r="I77" s="228"/>
      <c r="J77" s="228"/>
      <c r="K77" s="229"/>
    </row>
    <row r="78" spans="4:11">
      <c r="D78" s="218">
        <v>5280</v>
      </c>
      <c r="E78" s="219" t="s">
        <v>213</v>
      </c>
      <c r="F78" s="269">
        <v>0</v>
      </c>
      <c r="G78" s="280">
        <v>0</v>
      </c>
      <c r="H78" s="227"/>
      <c r="I78" s="228"/>
      <c r="J78" s="228"/>
      <c r="K78" s="229"/>
    </row>
    <row r="79" spans="4:11">
      <c r="D79" s="218">
        <v>5281</v>
      </c>
      <c r="E79" s="219" t="s">
        <v>214</v>
      </c>
      <c r="F79" s="269">
        <v>0</v>
      </c>
      <c r="G79" s="280">
        <v>0</v>
      </c>
      <c r="H79" s="227"/>
      <c r="I79" s="228"/>
      <c r="J79" s="228"/>
      <c r="K79" s="229"/>
    </row>
    <row r="80" spans="4:11">
      <c r="D80" s="218">
        <v>5282</v>
      </c>
      <c r="E80" s="219" t="s">
        <v>215</v>
      </c>
      <c r="F80" s="269">
        <v>0</v>
      </c>
      <c r="G80" s="280">
        <v>0</v>
      </c>
      <c r="H80" s="227"/>
      <c r="I80" s="228"/>
      <c r="J80" s="228"/>
      <c r="K80" s="229"/>
    </row>
    <row r="81" spans="4:11">
      <c r="D81" s="218">
        <v>5283</v>
      </c>
      <c r="E81" s="219" t="s">
        <v>216</v>
      </c>
      <c r="F81" s="269">
        <v>0</v>
      </c>
      <c r="G81" s="280">
        <v>0</v>
      </c>
      <c r="H81" s="227"/>
      <c r="I81" s="228"/>
      <c r="J81" s="228"/>
      <c r="K81" s="229"/>
    </row>
    <row r="82" spans="4:11">
      <c r="D82" s="218">
        <v>5284</v>
      </c>
      <c r="E82" s="219" t="s">
        <v>217</v>
      </c>
      <c r="F82" s="269">
        <v>0</v>
      </c>
      <c r="G82" s="280">
        <v>0</v>
      </c>
      <c r="H82" s="227"/>
      <c r="I82" s="228"/>
      <c r="J82" s="228"/>
      <c r="K82" s="229"/>
    </row>
    <row r="83" spans="4:11">
      <c r="D83" s="218">
        <v>5285</v>
      </c>
      <c r="E83" s="219" t="s">
        <v>218</v>
      </c>
      <c r="F83" s="269">
        <v>0</v>
      </c>
      <c r="G83" s="280">
        <v>0</v>
      </c>
      <c r="H83" s="227"/>
      <c r="I83" s="228"/>
      <c r="J83" s="228"/>
      <c r="K83" s="229"/>
    </row>
    <row r="84" spans="4:11">
      <c r="D84" s="218">
        <v>5290</v>
      </c>
      <c r="E84" s="219" t="s">
        <v>219</v>
      </c>
      <c r="F84" s="269">
        <v>0</v>
      </c>
      <c r="G84" s="280">
        <v>0</v>
      </c>
      <c r="H84" s="227"/>
      <c r="I84" s="228"/>
      <c r="J84" s="228"/>
      <c r="K84" s="229"/>
    </row>
    <row r="85" spans="4:11">
      <c r="D85" s="218">
        <v>5291</v>
      </c>
      <c r="E85" s="219" t="s">
        <v>220</v>
      </c>
      <c r="F85" s="269">
        <v>0</v>
      </c>
      <c r="G85" s="280">
        <v>0</v>
      </c>
      <c r="H85" s="227"/>
      <c r="I85" s="228"/>
      <c r="J85" s="228"/>
      <c r="K85" s="229"/>
    </row>
    <row r="86" spans="4:11">
      <c r="D86" s="218">
        <v>5292</v>
      </c>
      <c r="E86" s="219" t="s">
        <v>221</v>
      </c>
      <c r="F86" s="269">
        <v>0</v>
      </c>
      <c r="G86" s="280">
        <v>0</v>
      </c>
      <c r="H86" s="227"/>
      <c r="I86" s="228"/>
      <c r="J86" s="228"/>
      <c r="K86" s="229"/>
    </row>
    <row r="87" spans="4:11" s="61" customFormat="1">
      <c r="D87" s="267">
        <v>5300</v>
      </c>
      <c r="E87" s="252" t="s">
        <v>222</v>
      </c>
      <c r="F87" s="271">
        <v>0</v>
      </c>
      <c r="G87" s="281">
        <v>0</v>
      </c>
      <c r="H87" s="274"/>
      <c r="I87" s="275"/>
      <c r="J87" s="275"/>
      <c r="K87" s="276"/>
    </row>
    <row r="88" spans="4:11">
      <c r="D88" s="218">
        <v>5310</v>
      </c>
      <c r="E88" s="219" t="s">
        <v>223</v>
      </c>
      <c r="F88" s="269">
        <v>0</v>
      </c>
      <c r="G88" s="280">
        <v>0</v>
      </c>
      <c r="H88" s="227"/>
      <c r="I88" s="228"/>
      <c r="J88" s="228"/>
      <c r="K88" s="229"/>
    </row>
    <row r="89" spans="4:11">
      <c r="D89" s="218">
        <v>5311</v>
      </c>
      <c r="E89" s="219" t="s">
        <v>224</v>
      </c>
      <c r="F89" s="269">
        <v>0</v>
      </c>
      <c r="G89" s="280">
        <v>0</v>
      </c>
      <c r="H89" s="227"/>
      <c r="I89" s="228"/>
      <c r="J89" s="228"/>
      <c r="K89" s="229"/>
    </row>
    <row r="90" spans="4:11">
      <c r="D90" s="218">
        <v>5312</v>
      </c>
      <c r="E90" s="219" t="s">
        <v>225</v>
      </c>
      <c r="F90" s="269">
        <v>0</v>
      </c>
      <c r="G90" s="280">
        <v>0</v>
      </c>
      <c r="H90" s="227"/>
      <c r="I90" s="228"/>
      <c r="J90" s="228"/>
      <c r="K90" s="229"/>
    </row>
    <row r="91" spans="4:11">
      <c r="D91" s="218">
        <v>5320</v>
      </c>
      <c r="E91" s="219" t="s">
        <v>226</v>
      </c>
      <c r="F91" s="269">
        <v>0</v>
      </c>
      <c r="G91" s="280">
        <v>0</v>
      </c>
      <c r="H91" s="227"/>
      <c r="I91" s="228"/>
      <c r="J91" s="228"/>
      <c r="K91" s="229"/>
    </row>
    <row r="92" spans="4:11">
      <c r="D92" s="221">
        <v>5321</v>
      </c>
      <c r="E92" s="222" t="s">
        <v>227</v>
      </c>
      <c r="F92" s="272">
        <v>0</v>
      </c>
      <c r="G92" s="282">
        <v>0</v>
      </c>
      <c r="H92" s="230"/>
      <c r="I92" s="231"/>
      <c r="J92" s="231"/>
      <c r="K92" s="232"/>
    </row>
    <row r="93" spans="4:11">
      <c r="D93" s="69"/>
      <c r="F93" s="78"/>
      <c r="G93" s="75"/>
    </row>
    <row r="94" spans="4:11">
      <c r="D94" s="69"/>
      <c r="F94" s="78"/>
      <c r="G94" s="75"/>
    </row>
    <row r="95" spans="4:11">
      <c r="D95" s="69"/>
      <c r="F95" s="78"/>
      <c r="G95" s="75"/>
    </row>
    <row r="96" spans="4:11">
      <c r="D96" s="69"/>
      <c r="F96" s="78"/>
      <c r="G96" s="75"/>
    </row>
    <row r="97" spans="4:11">
      <c r="D97" s="69"/>
      <c r="F97" s="78"/>
      <c r="G97" s="75"/>
    </row>
    <row r="98" spans="4:11">
      <c r="D98" s="69"/>
      <c r="F98" s="78"/>
      <c r="G98" s="75"/>
    </row>
    <row r="99" spans="4:11">
      <c r="D99" s="69"/>
      <c r="F99" s="78"/>
      <c r="G99" s="75"/>
    </row>
    <row r="100" spans="4:11">
      <c r="D100" s="69"/>
      <c r="F100" s="78"/>
      <c r="G100" s="75"/>
    </row>
    <row r="101" spans="4:11">
      <c r="D101" s="69"/>
      <c r="F101" s="78"/>
      <c r="G101" s="75"/>
    </row>
    <row r="102" spans="4:11">
      <c r="D102" s="360" t="s">
        <v>1</v>
      </c>
      <c r="E102" s="360" t="s">
        <v>2</v>
      </c>
      <c r="F102" s="361" t="s">
        <v>3</v>
      </c>
      <c r="G102" s="360" t="s">
        <v>108</v>
      </c>
      <c r="H102" s="505" t="s">
        <v>16</v>
      </c>
      <c r="I102" s="506"/>
      <c r="J102" s="506"/>
      <c r="K102" s="507"/>
    </row>
    <row r="103" spans="4:11">
      <c r="D103" s="218">
        <v>5322</v>
      </c>
      <c r="E103" s="219" t="s">
        <v>228</v>
      </c>
      <c r="F103" s="269">
        <v>0</v>
      </c>
      <c r="G103" s="280">
        <v>0</v>
      </c>
      <c r="H103" s="227"/>
      <c r="I103" s="228"/>
      <c r="J103" s="228"/>
      <c r="K103" s="229"/>
    </row>
    <row r="104" spans="4:11">
      <c r="D104" s="218">
        <v>5330</v>
      </c>
      <c r="E104" s="219" t="s">
        <v>229</v>
      </c>
      <c r="F104" s="269">
        <v>0</v>
      </c>
      <c r="G104" s="280">
        <v>0</v>
      </c>
      <c r="H104" s="227"/>
      <c r="I104" s="228"/>
      <c r="J104" s="228"/>
      <c r="K104" s="229"/>
    </row>
    <row r="105" spans="4:11">
      <c r="D105" s="218">
        <v>5331</v>
      </c>
      <c r="E105" s="219" t="s">
        <v>230</v>
      </c>
      <c r="F105" s="269">
        <v>0</v>
      </c>
      <c r="G105" s="280">
        <v>0</v>
      </c>
      <c r="H105" s="227"/>
      <c r="I105" s="228"/>
      <c r="J105" s="228"/>
      <c r="K105" s="229"/>
    </row>
    <row r="106" spans="4:11">
      <c r="D106" s="218">
        <v>5332</v>
      </c>
      <c r="E106" s="219" t="s">
        <v>231</v>
      </c>
      <c r="F106" s="269">
        <v>0</v>
      </c>
      <c r="G106" s="280">
        <v>0</v>
      </c>
      <c r="H106" s="227"/>
      <c r="I106" s="228"/>
      <c r="J106" s="228"/>
      <c r="K106" s="229"/>
    </row>
    <row r="107" spans="4:11" s="61" customFormat="1">
      <c r="D107" s="267">
        <v>5400</v>
      </c>
      <c r="E107" s="252" t="s">
        <v>232</v>
      </c>
      <c r="F107" s="271">
        <v>0</v>
      </c>
      <c r="G107" s="281">
        <v>0</v>
      </c>
      <c r="H107" s="227"/>
      <c r="I107" s="228"/>
      <c r="J107" s="228"/>
      <c r="K107" s="229"/>
    </row>
    <row r="108" spans="4:11">
      <c r="D108" s="221">
        <v>5410</v>
      </c>
      <c r="E108" s="222" t="s">
        <v>233</v>
      </c>
      <c r="F108" s="272">
        <v>0</v>
      </c>
      <c r="G108" s="282">
        <v>0</v>
      </c>
      <c r="H108" s="227"/>
      <c r="I108" s="228"/>
      <c r="J108" s="228"/>
      <c r="K108" s="229"/>
    </row>
    <row r="109" spans="4:11">
      <c r="D109" s="215">
        <v>5411</v>
      </c>
      <c r="E109" s="216" t="s">
        <v>234</v>
      </c>
      <c r="F109" s="277">
        <v>0</v>
      </c>
      <c r="G109" s="278">
        <v>0</v>
      </c>
      <c r="H109" s="227"/>
      <c r="I109" s="289"/>
      <c r="J109" s="289"/>
      <c r="K109" s="290"/>
    </row>
    <row r="110" spans="4:11">
      <c r="D110" s="218">
        <v>5412</v>
      </c>
      <c r="E110" s="219" t="s">
        <v>235</v>
      </c>
      <c r="F110" s="269">
        <v>0</v>
      </c>
      <c r="G110" s="270">
        <v>0</v>
      </c>
      <c r="H110" s="227"/>
      <c r="I110" s="228"/>
      <c r="J110" s="228"/>
      <c r="K110" s="229"/>
    </row>
    <row r="111" spans="4:11">
      <c r="D111" s="218">
        <v>5420</v>
      </c>
      <c r="E111" s="219" t="s">
        <v>236</v>
      </c>
      <c r="F111" s="269">
        <v>0</v>
      </c>
      <c r="G111" s="270">
        <v>0</v>
      </c>
      <c r="H111" s="227"/>
      <c r="I111" s="228"/>
      <c r="J111" s="228"/>
      <c r="K111" s="229"/>
    </row>
    <row r="112" spans="4:11">
      <c r="D112" s="218">
        <v>5421</v>
      </c>
      <c r="E112" s="219" t="s">
        <v>237</v>
      </c>
      <c r="F112" s="269">
        <v>0</v>
      </c>
      <c r="G112" s="270">
        <v>0</v>
      </c>
      <c r="H112" s="227"/>
      <c r="I112" s="228"/>
      <c r="J112" s="228"/>
      <c r="K112" s="229"/>
    </row>
    <row r="113" spans="4:11">
      <c r="D113" s="218">
        <v>5422</v>
      </c>
      <c r="E113" s="219" t="s">
        <v>238</v>
      </c>
      <c r="F113" s="269">
        <v>0</v>
      </c>
      <c r="G113" s="270">
        <v>0</v>
      </c>
      <c r="H113" s="227"/>
      <c r="I113" s="228"/>
      <c r="J113" s="228"/>
      <c r="K113" s="229"/>
    </row>
    <row r="114" spans="4:11">
      <c r="D114" s="218">
        <v>5430</v>
      </c>
      <c r="E114" s="219" t="s">
        <v>239</v>
      </c>
      <c r="F114" s="269">
        <v>0</v>
      </c>
      <c r="G114" s="270">
        <v>0</v>
      </c>
      <c r="H114" s="227"/>
      <c r="I114" s="228"/>
      <c r="J114" s="228"/>
      <c r="K114" s="229"/>
    </row>
    <row r="115" spans="4:11">
      <c r="D115" s="218">
        <v>5431</v>
      </c>
      <c r="E115" s="219" t="s">
        <v>240</v>
      </c>
      <c r="F115" s="269">
        <v>0</v>
      </c>
      <c r="G115" s="270">
        <v>0</v>
      </c>
      <c r="H115" s="227"/>
      <c r="I115" s="228"/>
      <c r="J115" s="228"/>
      <c r="K115" s="229"/>
    </row>
    <row r="116" spans="4:11">
      <c r="D116" s="218">
        <v>5432</v>
      </c>
      <c r="E116" s="219" t="s">
        <v>241</v>
      </c>
      <c r="F116" s="269">
        <v>0</v>
      </c>
      <c r="G116" s="270">
        <v>0</v>
      </c>
      <c r="H116" s="227"/>
      <c r="I116" s="228"/>
      <c r="J116" s="228"/>
      <c r="K116" s="229"/>
    </row>
    <row r="117" spans="4:11">
      <c r="D117" s="218">
        <v>5440</v>
      </c>
      <c r="E117" s="219" t="s">
        <v>242</v>
      </c>
      <c r="F117" s="269">
        <v>0</v>
      </c>
      <c r="G117" s="270">
        <v>0</v>
      </c>
      <c r="H117" s="227"/>
      <c r="I117" s="228"/>
      <c r="J117" s="228"/>
      <c r="K117" s="229"/>
    </row>
    <row r="118" spans="4:11">
      <c r="D118" s="218">
        <v>5441</v>
      </c>
      <c r="E118" s="219" t="s">
        <v>242</v>
      </c>
      <c r="F118" s="269">
        <v>0</v>
      </c>
      <c r="G118" s="270">
        <v>0</v>
      </c>
      <c r="H118" s="227"/>
      <c r="I118" s="228"/>
      <c r="J118" s="228"/>
      <c r="K118" s="229"/>
    </row>
    <row r="119" spans="4:11">
      <c r="D119" s="218">
        <v>5450</v>
      </c>
      <c r="E119" s="219" t="s">
        <v>243</v>
      </c>
      <c r="F119" s="269">
        <v>0</v>
      </c>
      <c r="G119" s="270">
        <v>0</v>
      </c>
      <c r="H119" s="227"/>
      <c r="I119" s="228"/>
      <c r="J119" s="228"/>
      <c r="K119" s="229"/>
    </row>
    <row r="120" spans="4:11">
      <c r="D120" s="218">
        <v>5451</v>
      </c>
      <c r="E120" s="219" t="s">
        <v>244</v>
      </c>
      <c r="F120" s="269">
        <v>0</v>
      </c>
      <c r="G120" s="270">
        <v>0</v>
      </c>
      <c r="H120" s="227"/>
      <c r="I120" s="228"/>
      <c r="J120" s="228"/>
      <c r="K120" s="229"/>
    </row>
    <row r="121" spans="4:11">
      <c r="D121" s="218">
        <v>5452</v>
      </c>
      <c r="E121" s="219" t="s">
        <v>245</v>
      </c>
      <c r="F121" s="269">
        <v>0</v>
      </c>
      <c r="G121" s="270">
        <v>0</v>
      </c>
      <c r="H121" s="227"/>
      <c r="I121" s="228"/>
      <c r="J121" s="228"/>
      <c r="K121" s="229"/>
    </row>
    <row r="122" spans="4:11" s="61" customFormat="1">
      <c r="D122" s="267">
        <v>5500</v>
      </c>
      <c r="E122" s="252" t="s">
        <v>246</v>
      </c>
      <c r="F122" s="268">
        <f>+F123</f>
        <v>0</v>
      </c>
      <c r="G122" s="268">
        <f>+G123</f>
        <v>0</v>
      </c>
      <c r="H122" s="274"/>
      <c r="I122" s="275"/>
      <c r="J122" s="275"/>
      <c r="K122" s="276"/>
    </row>
    <row r="123" spans="4:11">
      <c r="D123" s="218">
        <v>5510</v>
      </c>
      <c r="E123" s="219" t="s">
        <v>247</v>
      </c>
      <c r="F123" s="269">
        <v>0</v>
      </c>
      <c r="G123" s="270">
        <f>+F123/F11*100</f>
        <v>0</v>
      </c>
      <c r="H123" s="227"/>
      <c r="I123" s="228"/>
      <c r="J123" s="228"/>
      <c r="K123" s="229"/>
    </row>
    <row r="124" spans="4:11">
      <c r="D124" s="218">
        <v>5511</v>
      </c>
      <c r="E124" s="219" t="s">
        <v>248</v>
      </c>
      <c r="F124" s="269">
        <v>0</v>
      </c>
      <c r="G124" s="270">
        <v>0</v>
      </c>
      <c r="H124" s="227"/>
      <c r="I124" s="228"/>
      <c r="J124" s="228"/>
      <c r="K124" s="229"/>
    </row>
    <row r="125" spans="4:11">
      <c r="D125" s="218">
        <v>5512</v>
      </c>
      <c r="E125" s="219" t="s">
        <v>249</v>
      </c>
      <c r="F125" s="269">
        <v>0</v>
      </c>
      <c r="G125" s="270">
        <v>0</v>
      </c>
      <c r="H125" s="227"/>
      <c r="I125" s="228"/>
      <c r="J125" s="228"/>
      <c r="K125" s="229"/>
    </row>
    <row r="126" spans="4:11">
      <c r="D126" s="218">
        <v>5513</v>
      </c>
      <c r="E126" s="219" t="s">
        <v>250</v>
      </c>
      <c r="F126" s="269">
        <v>0</v>
      </c>
      <c r="G126" s="270">
        <v>0</v>
      </c>
      <c r="H126" s="227"/>
      <c r="I126" s="228"/>
      <c r="J126" s="228"/>
      <c r="K126" s="229"/>
    </row>
    <row r="127" spans="4:11">
      <c r="D127" s="218">
        <v>5514</v>
      </c>
      <c r="E127" s="219" t="s">
        <v>251</v>
      </c>
      <c r="F127" s="269">
        <v>0</v>
      </c>
      <c r="G127" s="270">
        <v>0</v>
      </c>
      <c r="H127" s="227"/>
      <c r="I127" s="228"/>
      <c r="J127" s="228"/>
      <c r="K127" s="229"/>
    </row>
    <row r="128" spans="4:11">
      <c r="D128" s="218">
        <v>5515</v>
      </c>
      <c r="E128" s="219" t="s">
        <v>252</v>
      </c>
      <c r="F128" s="269">
        <v>0</v>
      </c>
      <c r="G128" s="270">
        <f>+F128/F11*100</f>
        <v>0</v>
      </c>
      <c r="H128" s="227"/>
      <c r="I128" s="228"/>
      <c r="J128" s="228"/>
      <c r="K128" s="229"/>
    </row>
    <row r="129" spans="4:11">
      <c r="D129" s="218">
        <v>5516</v>
      </c>
      <c r="E129" s="219" t="s">
        <v>253</v>
      </c>
      <c r="F129" s="269">
        <v>0</v>
      </c>
      <c r="G129" s="270">
        <v>0</v>
      </c>
      <c r="H129" s="227"/>
      <c r="I129" s="228"/>
      <c r="J129" s="228"/>
      <c r="K129" s="229"/>
    </row>
    <row r="130" spans="4:11">
      <c r="D130" s="218">
        <v>5517</v>
      </c>
      <c r="E130" s="219" t="s">
        <v>254</v>
      </c>
      <c r="F130" s="269">
        <v>0</v>
      </c>
      <c r="G130" s="270">
        <v>0</v>
      </c>
      <c r="H130" s="227"/>
      <c r="I130" s="228"/>
      <c r="J130" s="228"/>
      <c r="K130" s="229"/>
    </row>
    <row r="131" spans="4:11">
      <c r="D131" s="218">
        <v>5518</v>
      </c>
      <c r="E131" s="219" t="s">
        <v>255</v>
      </c>
      <c r="F131" s="269">
        <v>0</v>
      </c>
      <c r="G131" s="270">
        <v>0</v>
      </c>
      <c r="H131" s="227"/>
      <c r="I131" s="228"/>
      <c r="J131" s="228"/>
      <c r="K131" s="229"/>
    </row>
    <row r="132" spans="4:11">
      <c r="D132" s="218">
        <v>5520</v>
      </c>
      <c r="E132" s="219" t="s">
        <v>256</v>
      </c>
      <c r="F132" s="269">
        <v>0</v>
      </c>
      <c r="G132" s="270">
        <v>0</v>
      </c>
      <c r="H132" s="227"/>
      <c r="I132" s="228"/>
      <c r="J132" s="228"/>
      <c r="K132" s="229"/>
    </row>
    <row r="133" spans="4:11">
      <c r="D133" s="218">
        <v>5521</v>
      </c>
      <c r="E133" s="219" t="s">
        <v>257</v>
      </c>
      <c r="F133" s="269">
        <v>0</v>
      </c>
      <c r="G133" s="270">
        <v>0</v>
      </c>
      <c r="H133" s="227"/>
      <c r="I133" s="228"/>
      <c r="J133" s="228"/>
      <c r="K133" s="229"/>
    </row>
    <row r="134" spans="4:11">
      <c r="D134" s="218">
        <v>5522</v>
      </c>
      <c r="E134" s="219" t="s">
        <v>258</v>
      </c>
      <c r="F134" s="269">
        <v>0</v>
      </c>
      <c r="G134" s="270">
        <v>0</v>
      </c>
      <c r="H134" s="227"/>
      <c r="I134" s="228"/>
      <c r="J134" s="228"/>
      <c r="K134" s="229"/>
    </row>
    <row r="135" spans="4:11">
      <c r="D135" s="218">
        <v>5530</v>
      </c>
      <c r="E135" s="219" t="s">
        <v>259</v>
      </c>
      <c r="F135" s="269">
        <v>0</v>
      </c>
      <c r="G135" s="270">
        <v>0</v>
      </c>
      <c r="H135" s="227"/>
      <c r="I135" s="228"/>
      <c r="J135" s="228"/>
      <c r="K135" s="229"/>
    </row>
    <row r="136" spans="4:11">
      <c r="D136" s="218">
        <v>5531</v>
      </c>
      <c r="E136" s="219" t="s">
        <v>260</v>
      </c>
      <c r="F136" s="269">
        <v>0</v>
      </c>
      <c r="G136" s="270">
        <v>0</v>
      </c>
      <c r="H136" s="227"/>
      <c r="I136" s="228"/>
      <c r="J136" s="228"/>
      <c r="K136" s="229"/>
    </row>
    <row r="137" spans="4:11">
      <c r="D137" s="218">
        <v>5532</v>
      </c>
      <c r="E137" s="219" t="s">
        <v>261</v>
      </c>
      <c r="F137" s="269">
        <v>0</v>
      </c>
      <c r="G137" s="270">
        <v>0</v>
      </c>
      <c r="H137" s="227"/>
      <c r="I137" s="228"/>
      <c r="J137" s="228"/>
      <c r="K137" s="229"/>
    </row>
    <row r="138" spans="4:11">
      <c r="D138" s="218">
        <v>5533</v>
      </c>
      <c r="E138" s="219" t="s">
        <v>262</v>
      </c>
      <c r="F138" s="269">
        <v>0</v>
      </c>
      <c r="G138" s="270">
        <v>0</v>
      </c>
      <c r="H138" s="227"/>
      <c r="I138" s="228"/>
      <c r="J138" s="228"/>
      <c r="K138" s="229"/>
    </row>
    <row r="139" spans="4:11">
      <c r="D139" s="218">
        <v>5534</v>
      </c>
      <c r="E139" s="219" t="s">
        <v>263</v>
      </c>
      <c r="F139" s="269">
        <v>0</v>
      </c>
      <c r="G139" s="270">
        <v>0</v>
      </c>
      <c r="H139" s="227"/>
      <c r="I139" s="228"/>
      <c r="J139" s="228"/>
      <c r="K139" s="229"/>
    </row>
    <row r="140" spans="4:11">
      <c r="D140" s="218">
        <v>5535</v>
      </c>
      <c r="E140" s="219" t="s">
        <v>264</v>
      </c>
      <c r="F140" s="269">
        <v>0</v>
      </c>
      <c r="G140" s="270">
        <v>0</v>
      </c>
      <c r="H140" s="227"/>
      <c r="I140" s="228"/>
      <c r="J140" s="228"/>
      <c r="K140" s="229"/>
    </row>
    <row r="141" spans="4:11">
      <c r="D141" s="221">
        <v>5540</v>
      </c>
      <c r="E141" s="222" t="s">
        <v>265</v>
      </c>
      <c r="F141" s="272">
        <v>0</v>
      </c>
      <c r="G141" s="273">
        <v>0</v>
      </c>
      <c r="H141" s="230"/>
      <c r="I141" s="231"/>
      <c r="J141" s="231"/>
      <c r="K141" s="232"/>
    </row>
    <row r="142" spans="4:11">
      <c r="D142" s="69"/>
      <c r="F142" s="78"/>
      <c r="G142" s="75"/>
    </row>
    <row r="143" spans="4:11">
      <c r="D143" s="69"/>
      <c r="F143" s="78"/>
      <c r="G143" s="75"/>
    </row>
    <row r="144" spans="4:11">
      <c r="D144" s="69"/>
      <c r="F144" s="78"/>
      <c r="G144" s="75"/>
    </row>
    <row r="145" spans="3:11">
      <c r="D145" s="69"/>
      <c r="F145" s="78"/>
      <c r="G145" s="75"/>
    </row>
    <row r="146" spans="3:11">
      <c r="D146" s="69"/>
      <c r="F146" s="78"/>
      <c r="G146" s="75"/>
    </row>
    <row r="147" spans="3:11">
      <c r="D147" s="69"/>
      <c r="F147" s="78"/>
      <c r="G147" s="75"/>
    </row>
    <row r="148" spans="3:11">
      <c r="D148" s="69"/>
      <c r="F148" s="78"/>
      <c r="G148" s="75"/>
    </row>
    <row r="149" spans="3:11">
      <c r="D149" s="69"/>
      <c r="F149" s="78"/>
      <c r="G149" s="75"/>
    </row>
    <row r="150" spans="3:11">
      <c r="D150" s="360" t="s">
        <v>1</v>
      </c>
      <c r="E150" s="360" t="s">
        <v>2</v>
      </c>
      <c r="F150" s="361" t="s">
        <v>3</v>
      </c>
      <c r="G150" s="360" t="s">
        <v>108</v>
      </c>
      <c r="H150" s="505" t="s">
        <v>16</v>
      </c>
      <c r="I150" s="506"/>
      <c r="J150" s="506"/>
      <c r="K150" s="507"/>
    </row>
    <row r="151" spans="3:11">
      <c r="D151" s="218">
        <v>5541</v>
      </c>
      <c r="E151" s="219" t="s">
        <v>265</v>
      </c>
      <c r="F151" s="269">
        <v>0</v>
      </c>
      <c r="G151" s="270">
        <v>0</v>
      </c>
      <c r="H151" s="227"/>
      <c r="I151" s="228"/>
      <c r="J151" s="228"/>
      <c r="K151" s="229"/>
    </row>
    <row r="152" spans="3:11">
      <c r="D152" s="218">
        <v>5550</v>
      </c>
      <c r="E152" s="219" t="s">
        <v>266</v>
      </c>
      <c r="F152" s="269">
        <v>0</v>
      </c>
      <c r="G152" s="270">
        <v>0</v>
      </c>
      <c r="H152" s="227"/>
      <c r="I152" s="228"/>
      <c r="J152" s="228"/>
      <c r="K152" s="229"/>
    </row>
    <row r="153" spans="3:11">
      <c r="D153" s="218">
        <v>5551</v>
      </c>
      <c r="E153" s="219" t="s">
        <v>266</v>
      </c>
      <c r="F153" s="269">
        <v>0</v>
      </c>
      <c r="G153" s="270">
        <v>0</v>
      </c>
      <c r="H153" s="227"/>
      <c r="I153" s="228"/>
      <c r="J153" s="228"/>
      <c r="K153" s="229"/>
    </row>
    <row r="154" spans="3:11" s="61" customFormat="1">
      <c r="D154" s="267">
        <v>5590</v>
      </c>
      <c r="E154" s="252" t="s">
        <v>267</v>
      </c>
      <c r="F154" s="271">
        <v>0</v>
      </c>
      <c r="G154" s="268">
        <f>+G169</f>
        <v>0</v>
      </c>
      <c r="H154" s="274"/>
      <c r="I154" s="275"/>
      <c r="J154" s="275"/>
      <c r="K154" s="276"/>
    </row>
    <row r="155" spans="3:11">
      <c r="D155" s="218">
        <v>5591</v>
      </c>
      <c r="E155" s="219" t="s">
        <v>268</v>
      </c>
      <c r="F155" s="269">
        <v>0</v>
      </c>
      <c r="G155" s="270">
        <v>0</v>
      </c>
      <c r="H155" s="227"/>
      <c r="I155" s="228"/>
      <c r="J155" s="228"/>
      <c r="K155" s="229"/>
    </row>
    <row r="156" spans="3:11">
      <c r="D156" s="218">
        <v>5592</v>
      </c>
      <c r="E156" s="219" t="s">
        <v>269</v>
      </c>
      <c r="F156" s="269">
        <v>0</v>
      </c>
      <c r="G156" s="270">
        <v>0</v>
      </c>
      <c r="H156" s="227"/>
      <c r="I156" s="228"/>
      <c r="J156" s="228"/>
      <c r="K156" s="229"/>
    </row>
    <row r="157" spans="3:11">
      <c r="D157" s="218">
        <v>5593</v>
      </c>
      <c r="E157" s="219" t="s">
        <v>270</v>
      </c>
      <c r="F157" s="269">
        <v>0</v>
      </c>
      <c r="G157" s="270">
        <v>0</v>
      </c>
      <c r="H157" s="227"/>
      <c r="I157" s="228"/>
      <c r="J157" s="228"/>
      <c r="K157" s="229"/>
    </row>
    <row r="158" spans="3:11">
      <c r="D158" s="218">
        <v>5594</v>
      </c>
      <c r="E158" s="219" t="s">
        <v>271</v>
      </c>
      <c r="F158" s="269">
        <v>0</v>
      </c>
      <c r="G158" s="270">
        <v>0</v>
      </c>
      <c r="H158" s="227"/>
      <c r="I158" s="228"/>
      <c r="J158" s="228"/>
      <c r="K158" s="229"/>
    </row>
    <row r="159" spans="3:11">
      <c r="C159" s="375"/>
      <c r="D159" s="372">
        <v>5595</v>
      </c>
      <c r="E159" s="219" t="s">
        <v>272</v>
      </c>
      <c r="F159" s="269">
        <v>0</v>
      </c>
      <c r="G159" s="270">
        <v>0</v>
      </c>
      <c r="H159" s="227"/>
      <c r="I159" s="228"/>
      <c r="J159" s="228"/>
      <c r="K159" s="229"/>
    </row>
    <row r="160" spans="3:11">
      <c r="C160" s="375"/>
      <c r="D160" s="372">
        <v>5596</v>
      </c>
      <c r="E160" s="219" t="s">
        <v>157</v>
      </c>
      <c r="F160" s="269">
        <v>0</v>
      </c>
      <c r="G160" s="270">
        <v>0</v>
      </c>
      <c r="H160" s="227"/>
      <c r="I160" s="228"/>
      <c r="J160" s="228"/>
      <c r="K160" s="229"/>
    </row>
    <row r="161" spans="3:11">
      <c r="C161" s="375"/>
      <c r="D161" s="372">
        <v>5597</v>
      </c>
      <c r="E161" s="219" t="s">
        <v>273</v>
      </c>
      <c r="F161" s="269">
        <v>0</v>
      </c>
      <c r="G161" s="270">
        <v>0</v>
      </c>
      <c r="H161" s="227"/>
      <c r="I161" s="228"/>
      <c r="J161" s="228"/>
      <c r="K161" s="229"/>
    </row>
    <row r="162" spans="3:11">
      <c r="C162" s="375"/>
      <c r="D162" s="372">
        <v>5599</v>
      </c>
      <c r="E162" s="219" t="s">
        <v>274</v>
      </c>
      <c r="F162" s="269">
        <v>0</v>
      </c>
      <c r="G162" s="270">
        <v>0</v>
      </c>
      <c r="H162" s="227"/>
      <c r="I162" s="228"/>
      <c r="J162" s="228"/>
      <c r="K162" s="229"/>
    </row>
    <row r="163" spans="3:11" s="61" customFormat="1">
      <c r="C163" s="376"/>
      <c r="D163" s="373">
        <v>5600</v>
      </c>
      <c r="E163" s="252" t="s">
        <v>275</v>
      </c>
      <c r="F163" s="271">
        <v>0</v>
      </c>
      <c r="G163" s="268">
        <v>0</v>
      </c>
      <c r="H163" s="274"/>
      <c r="I163" s="275"/>
      <c r="J163" s="275"/>
      <c r="K163" s="276"/>
    </row>
    <row r="164" spans="3:11">
      <c r="C164" s="375"/>
      <c r="D164" s="372">
        <v>5610</v>
      </c>
      <c r="E164" s="219" t="s">
        <v>276</v>
      </c>
      <c r="F164" s="269">
        <v>0</v>
      </c>
      <c r="G164" s="270">
        <v>0</v>
      </c>
      <c r="H164" s="227"/>
      <c r="I164" s="228"/>
      <c r="J164" s="228"/>
      <c r="K164" s="229"/>
    </row>
    <row r="165" spans="3:11">
      <c r="C165" s="375"/>
      <c r="D165" s="374">
        <v>5611</v>
      </c>
      <c r="E165" s="222" t="s">
        <v>277</v>
      </c>
      <c r="F165" s="272">
        <v>0</v>
      </c>
      <c r="G165" s="273">
        <v>0</v>
      </c>
      <c r="H165" s="230"/>
      <c r="I165" s="231"/>
      <c r="J165" s="231"/>
      <c r="K165" s="232"/>
    </row>
    <row r="166" spans="3:11">
      <c r="D166" s="69"/>
      <c r="F166" s="78"/>
      <c r="G166" s="75"/>
    </row>
    <row r="167" spans="3:11">
      <c r="D167" s="69"/>
      <c r="F167" s="78"/>
      <c r="G167" s="75"/>
    </row>
    <row r="168" spans="3:11">
      <c r="D168" s="69"/>
      <c r="F168" s="78"/>
      <c r="G168" s="75"/>
    </row>
    <row r="169" spans="3:11" s="61" customFormat="1">
      <c r="D169" s="71"/>
      <c r="F169" s="77"/>
      <c r="G169" s="73"/>
    </row>
    <row r="170" spans="3:11">
      <c r="D170" s="69"/>
      <c r="F170" s="78"/>
      <c r="G170" s="75"/>
    </row>
    <row r="171" spans="3:11">
      <c r="D171" s="69"/>
      <c r="F171" s="78"/>
      <c r="G171" s="75"/>
    </row>
    <row r="172" spans="3:11">
      <c r="D172" s="69"/>
      <c r="F172" s="78"/>
      <c r="G172" s="75"/>
    </row>
    <row r="173" spans="3:11">
      <c r="D173" s="69"/>
      <c r="F173" s="78"/>
      <c r="G173" s="75"/>
    </row>
    <row r="174" spans="3:11">
      <c r="D174" s="69"/>
      <c r="F174" s="78"/>
      <c r="G174" s="75"/>
    </row>
  </sheetData>
  <sheetProtection formatCells="0" formatColumns="0" formatRows="0" insertColumns="0" insertRows="0" insertHyperlinks="0" deleteColumns="0" deleteRows="0" sort="0" autoFilter="0" pivotTables="0"/>
  <mergeCells count="10">
    <mergeCell ref="H150:K150"/>
    <mergeCell ref="H10:K10"/>
    <mergeCell ref="H56:K56"/>
    <mergeCell ref="H102:K102"/>
    <mergeCell ref="A1:K1"/>
    <mergeCell ref="A2:K2"/>
    <mergeCell ref="A3:K3"/>
    <mergeCell ref="A4:K4"/>
    <mergeCell ref="A5:K5"/>
    <mergeCell ref="D7:I7"/>
  </mergeCells>
  <pageMargins left="0.70866141732283472" right="0.70866141732283472" top="0.74803149606299213" bottom="0.74803149606299213" header="0.31496062992125984" footer="0.31496062992125984"/>
  <pageSetup scale="55" orientation="landscape" r:id="rId1"/>
  <headerFooter>
    <oddFooter>&amp;C“Bajo protesta de decir verdad declaramos que los Estados Financieros y sus notas, son razonablemente correctos y son responsabilidad del emisor”. &amp;R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93"/>
  <sheetViews>
    <sheetView view="pageBreakPreview" topLeftCell="A145" zoomScale="60" zoomScaleNormal="64" workbookViewId="0">
      <selection activeCell="F135" sqref="F135"/>
    </sheetView>
  </sheetViews>
  <sheetFormatPr baseColWidth="10" defaultColWidth="9" defaultRowHeight="17.25"/>
  <cols>
    <col min="1" max="1" width="3.85546875" style="59" customWidth="1"/>
    <col min="2" max="2" width="3.42578125" style="60" customWidth="1"/>
    <col min="3" max="3" width="5.28515625" style="60" customWidth="1"/>
    <col min="4" max="4" width="9.5703125" style="59" customWidth="1"/>
    <col min="5" max="5" width="77.28515625" style="59" bestFit="1" customWidth="1"/>
    <col min="6" max="6" width="17.28515625" style="66" customWidth="1"/>
    <col min="7" max="7" width="20.140625" style="59" customWidth="1"/>
    <col min="8" max="8" width="19.42578125" style="59" customWidth="1"/>
    <col min="9" max="9" width="21.140625" style="59" customWidth="1"/>
    <col min="10" max="10" width="18.7109375" style="59" customWidth="1"/>
    <col min="11" max="11" width="22.7109375" style="59" customWidth="1"/>
    <col min="12" max="12" width="20" style="59" customWidth="1"/>
    <col min="13" max="31" width="30.28515625" style="59" customWidth="1"/>
    <col min="32" max="16384" width="9" style="59"/>
  </cols>
  <sheetData>
    <row r="1" spans="1:11">
      <c r="A1" s="500"/>
      <c r="B1" s="501"/>
      <c r="C1" s="501"/>
      <c r="D1" s="501"/>
      <c r="E1" s="501"/>
      <c r="F1" s="501"/>
      <c r="G1" s="501"/>
      <c r="H1" s="501"/>
      <c r="I1" s="501"/>
      <c r="J1" s="501"/>
      <c r="K1" s="502"/>
    </row>
    <row r="2" spans="1:11">
      <c r="A2" s="503" t="s">
        <v>543</v>
      </c>
      <c r="B2" s="495"/>
      <c r="C2" s="495"/>
      <c r="D2" s="495"/>
      <c r="E2" s="495"/>
      <c r="F2" s="495"/>
      <c r="G2" s="495"/>
      <c r="H2" s="495"/>
      <c r="I2" s="495"/>
      <c r="J2" s="495"/>
      <c r="K2" s="504"/>
    </row>
    <row r="3" spans="1:11">
      <c r="A3" s="503" t="s">
        <v>343</v>
      </c>
      <c r="B3" s="495"/>
      <c r="C3" s="495"/>
      <c r="D3" s="495"/>
      <c r="E3" s="495"/>
      <c r="F3" s="495"/>
      <c r="G3" s="495"/>
      <c r="H3" s="495"/>
      <c r="I3" s="495"/>
      <c r="J3" s="495"/>
      <c r="K3" s="504"/>
    </row>
    <row r="4" spans="1:11">
      <c r="A4" s="503" t="s">
        <v>716</v>
      </c>
      <c r="B4" s="495"/>
      <c r="C4" s="495"/>
      <c r="D4" s="495"/>
      <c r="E4" s="495"/>
      <c r="F4" s="495"/>
      <c r="G4" s="495"/>
      <c r="H4" s="495"/>
      <c r="I4" s="495"/>
      <c r="J4" s="495"/>
      <c r="K4" s="504"/>
    </row>
    <row r="5" spans="1:11">
      <c r="A5" s="521" t="s">
        <v>573</v>
      </c>
      <c r="B5" s="522"/>
      <c r="C5" s="522"/>
      <c r="D5" s="522"/>
      <c r="E5" s="522"/>
      <c r="F5" s="522"/>
      <c r="G5" s="522"/>
      <c r="H5" s="522"/>
      <c r="I5" s="522"/>
      <c r="J5" s="522"/>
      <c r="K5" s="523"/>
    </row>
    <row r="6" spans="1:11" ht="37.5" customHeight="1">
      <c r="A6" s="520" t="s">
        <v>574</v>
      </c>
      <c r="B6" s="520"/>
      <c r="C6" s="520"/>
      <c r="D6" s="520"/>
      <c r="E6" s="520"/>
      <c r="F6" s="520"/>
      <c r="G6" s="520"/>
      <c r="H6" s="520"/>
      <c r="I6" s="520"/>
      <c r="J6" s="520"/>
      <c r="K6" s="520"/>
    </row>
    <row r="7" spans="1:11">
      <c r="D7" s="495" t="s">
        <v>617</v>
      </c>
      <c r="E7" s="496"/>
      <c r="F7" s="496"/>
      <c r="G7" s="496"/>
      <c r="H7" s="496"/>
      <c r="I7" s="496"/>
      <c r="J7" s="61"/>
    </row>
    <row r="8" spans="1:11">
      <c r="D8" s="495"/>
      <c r="E8" s="496"/>
      <c r="F8" s="496"/>
      <c r="G8" s="496"/>
      <c r="H8" s="496"/>
      <c r="I8" s="496"/>
      <c r="J8" s="61"/>
    </row>
    <row r="9" spans="1:11">
      <c r="A9" s="62" t="s">
        <v>616</v>
      </c>
      <c r="B9" s="62"/>
      <c r="C9" s="62"/>
      <c r="E9" s="61"/>
      <c r="F9" s="63"/>
      <c r="G9" s="61"/>
      <c r="H9" s="61"/>
      <c r="I9" s="61"/>
      <c r="J9" s="61"/>
      <c r="K9" s="61"/>
    </row>
    <row r="10" spans="1:11" ht="14.25" customHeight="1">
      <c r="B10" s="64" t="s">
        <v>129</v>
      </c>
      <c r="E10" s="65"/>
      <c r="H10" s="65"/>
    </row>
    <row r="11" spans="1:11" ht="27" customHeight="1">
      <c r="C11" s="61" t="s">
        <v>131</v>
      </c>
    </row>
    <row r="12" spans="1:11">
      <c r="D12" s="67" t="s">
        <v>0</v>
      </c>
      <c r="E12" s="67"/>
      <c r="F12" s="68"/>
      <c r="G12" s="67"/>
      <c r="H12" s="67"/>
      <c r="I12" s="67"/>
      <c r="J12" s="67"/>
      <c r="K12" s="67"/>
    </row>
    <row r="13" spans="1:11">
      <c r="D13" s="360" t="s">
        <v>1</v>
      </c>
      <c r="E13" s="360" t="s">
        <v>2</v>
      </c>
      <c r="F13" s="361" t="s">
        <v>3</v>
      </c>
      <c r="G13" s="360" t="s">
        <v>4</v>
      </c>
      <c r="H13" s="360"/>
      <c r="I13" s="360"/>
      <c r="J13" s="505" t="s">
        <v>331</v>
      </c>
      <c r="K13" s="507"/>
    </row>
    <row r="14" spans="1:11" ht="15" customHeight="1">
      <c r="D14" s="215">
        <v>1114</v>
      </c>
      <c r="E14" s="216" t="s">
        <v>5</v>
      </c>
      <c r="F14" s="217">
        <v>0</v>
      </c>
      <c r="G14" s="224"/>
      <c r="H14" s="225"/>
      <c r="I14" s="226"/>
      <c r="J14" s="524" t="s">
        <v>717</v>
      </c>
      <c r="K14" s="525"/>
    </row>
    <row r="15" spans="1:11">
      <c r="D15" s="218">
        <v>1115</v>
      </c>
      <c r="E15" s="219" t="s">
        <v>6</v>
      </c>
      <c r="F15" s="220">
        <v>0</v>
      </c>
      <c r="G15" s="227"/>
      <c r="H15" s="228"/>
      <c r="I15" s="229"/>
      <c r="J15" s="526"/>
      <c r="K15" s="527"/>
    </row>
    <row r="16" spans="1:11">
      <c r="D16" s="218">
        <v>1121</v>
      </c>
      <c r="E16" s="219" t="s">
        <v>7</v>
      </c>
      <c r="F16" s="220">
        <v>0</v>
      </c>
      <c r="G16" s="227"/>
      <c r="H16" s="228"/>
      <c r="I16" s="229"/>
      <c r="J16" s="526"/>
      <c r="K16" s="527"/>
    </row>
    <row r="17" spans="3:11">
      <c r="D17" s="221">
        <v>1211</v>
      </c>
      <c r="E17" s="222" t="s">
        <v>8</v>
      </c>
      <c r="F17" s="223">
        <v>0</v>
      </c>
      <c r="G17" s="230"/>
      <c r="H17" s="231"/>
      <c r="I17" s="232"/>
      <c r="J17" s="528"/>
      <c r="K17" s="529"/>
    </row>
    <row r="18" spans="3:11">
      <c r="C18" s="61" t="s">
        <v>130</v>
      </c>
      <c r="J18" s="70"/>
      <c r="K18" s="70"/>
    </row>
    <row r="19" spans="3:11">
      <c r="D19" s="67" t="s">
        <v>9</v>
      </c>
      <c r="E19" s="67"/>
      <c r="F19" s="68"/>
      <c r="G19" s="67"/>
      <c r="H19" s="67"/>
      <c r="I19" s="67"/>
      <c r="J19" s="67"/>
      <c r="K19" s="67"/>
    </row>
    <row r="20" spans="3:11" ht="18.95" customHeight="1">
      <c r="D20" s="360" t="s">
        <v>1</v>
      </c>
      <c r="E20" s="360" t="s">
        <v>660</v>
      </c>
      <c r="F20" s="361" t="s">
        <v>718</v>
      </c>
      <c r="G20" s="360">
        <v>2024</v>
      </c>
      <c r="H20" s="360">
        <v>2023</v>
      </c>
      <c r="I20" s="360">
        <v>2022</v>
      </c>
      <c r="J20" s="360">
        <v>2021</v>
      </c>
      <c r="K20" s="362" t="s">
        <v>10</v>
      </c>
    </row>
    <row r="21" spans="3:11">
      <c r="D21" s="240"/>
      <c r="E21" s="241" t="s">
        <v>661</v>
      </c>
      <c r="F21" s="317">
        <v>0</v>
      </c>
      <c r="G21" s="317">
        <v>0</v>
      </c>
      <c r="H21" s="317">
        <v>0</v>
      </c>
      <c r="I21" s="317">
        <v>0</v>
      </c>
      <c r="J21" s="317">
        <v>0</v>
      </c>
      <c r="K21" s="240" t="s">
        <v>665</v>
      </c>
    </row>
    <row r="22" spans="3:11">
      <c r="D22" s="240"/>
      <c r="E22" s="241" t="s">
        <v>663</v>
      </c>
      <c r="F22" s="317">
        <v>0</v>
      </c>
      <c r="G22" s="317">
        <v>0</v>
      </c>
      <c r="H22" s="317">
        <v>0</v>
      </c>
      <c r="I22" s="317">
        <v>0</v>
      </c>
      <c r="J22" s="317">
        <v>0</v>
      </c>
      <c r="K22" s="240" t="s">
        <v>665</v>
      </c>
    </row>
    <row r="23" spans="3:11">
      <c r="D23" s="241"/>
      <c r="E23" s="241" t="s">
        <v>664</v>
      </c>
      <c r="F23" s="317">
        <v>0</v>
      </c>
      <c r="G23" s="317">
        <v>0</v>
      </c>
      <c r="H23" s="317">
        <v>0</v>
      </c>
      <c r="I23" s="317">
        <v>0</v>
      </c>
      <c r="J23" s="317">
        <v>0</v>
      </c>
      <c r="K23" s="240" t="s">
        <v>662</v>
      </c>
    </row>
    <row r="24" spans="3:11">
      <c r="D24" s="67" t="s">
        <v>11</v>
      </c>
      <c r="E24" s="67"/>
      <c r="F24" s="68"/>
      <c r="G24" s="67"/>
      <c r="H24" s="67"/>
      <c r="I24" s="67"/>
      <c r="J24" s="67"/>
      <c r="K24" s="67"/>
    </row>
    <row r="25" spans="3:11">
      <c r="D25" s="360" t="s">
        <v>1</v>
      </c>
      <c r="E25" s="360" t="s">
        <v>2</v>
      </c>
      <c r="F25" s="361" t="s">
        <v>3</v>
      </c>
      <c r="G25" s="366" t="s">
        <v>12</v>
      </c>
      <c r="H25" s="360" t="s">
        <v>13</v>
      </c>
      <c r="I25" s="360" t="s">
        <v>14</v>
      </c>
      <c r="J25" s="360" t="s">
        <v>15</v>
      </c>
      <c r="K25" s="360" t="s">
        <v>16</v>
      </c>
    </row>
    <row r="26" spans="3:11">
      <c r="D26" s="215">
        <v>1123</v>
      </c>
      <c r="E26" s="216" t="s">
        <v>17</v>
      </c>
      <c r="F26" s="233">
        <v>11.9</v>
      </c>
      <c r="G26" s="220">
        <v>0</v>
      </c>
      <c r="H26" s="235">
        <v>0</v>
      </c>
      <c r="I26" s="220">
        <v>0</v>
      </c>
      <c r="J26" s="234">
        <v>11.9</v>
      </c>
      <c r="K26" s="216"/>
    </row>
    <row r="27" spans="3:11">
      <c r="D27" s="218">
        <v>1125</v>
      </c>
      <c r="E27" s="219" t="s">
        <v>18</v>
      </c>
      <c r="F27" s="236">
        <v>0</v>
      </c>
      <c r="G27" s="220">
        <v>0</v>
      </c>
      <c r="H27" s="237">
        <v>0</v>
      </c>
      <c r="I27" s="220">
        <v>0</v>
      </c>
      <c r="J27" s="220">
        <v>0</v>
      </c>
      <c r="K27" s="219"/>
    </row>
    <row r="28" spans="3:11">
      <c r="D28" s="218">
        <v>1131</v>
      </c>
      <c r="E28" s="219" t="s">
        <v>19</v>
      </c>
      <c r="F28" s="236">
        <v>0</v>
      </c>
      <c r="G28" s="220">
        <v>0</v>
      </c>
      <c r="H28" s="237">
        <v>0</v>
      </c>
      <c r="I28" s="220">
        <v>0</v>
      </c>
      <c r="J28" s="220">
        <v>0</v>
      </c>
      <c r="K28" s="219"/>
    </row>
    <row r="29" spans="3:11">
      <c r="D29" s="218">
        <v>1132</v>
      </c>
      <c r="E29" s="219" t="s">
        <v>20</v>
      </c>
      <c r="F29" s="236">
        <v>0</v>
      </c>
      <c r="G29" s="220">
        <v>0</v>
      </c>
      <c r="H29" s="237">
        <v>0</v>
      </c>
      <c r="I29" s="220">
        <v>0</v>
      </c>
      <c r="J29" s="220">
        <v>0</v>
      </c>
      <c r="K29" s="219"/>
    </row>
    <row r="30" spans="3:11">
      <c r="D30" s="218">
        <v>1133</v>
      </c>
      <c r="E30" s="219" t="s">
        <v>21</v>
      </c>
      <c r="F30" s="236">
        <v>0</v>
      </c>
      <c r="G30" s="220">
        <v>0</v>
      </c>
      <c r="H30" s="237">
        <v>0</v>
      </c>
      <c r="I30" s="220">
        <v>0</v>
      </c>
      <c r="J30" s="220">
        <v>0</v>
      </c>
      <c r="K30" s="219"/>
    </row>
    <row r="31" spans="3:11">
      <c r="D31" s="218">
        <v>1134</v>
      </c>
      <c r="E31" s="219" t="s">
        <v>22</v>
      </c>
      <c r="F31" s="236">
        <v>0</v>
      </c>
      <c r="G31" s="220">
        <v>0</v>
      </c>
      <c r="H31" s="237">
        <v>0</v>
      </c>
      <c r="I31" s="220">
        <v>0</v>
      </c>
      <c r="J31" s="220">
        <v>0</v>
      </c>
      <c r="K31" s="219"/>
    </row>
    <row r="32" spans="3:11">
      <c r="D32" s="221">
        <v>1139</v>
      </c>
      <c r="E32" s="222" t="s">
        <v>23</v>
      </c>
      <c r="F32" s="238">
        <v>0</v>
      </c>
      <c r="G32" s="223">
        <v>0</v>
      </c>
      <c r="H32" s="239">
        <v>0</v>
      </c>
      <c r="I32" s="223">
        <v>0</v>
      </c>
      <c r="J32" s="223">
        <v>0</v>
      </c>
      <c r="K32" s="222"/>
    </row>
    <row r="33" spans="3:14">
      <c r="C33" s="61" t="s">
        <v>132</v>
      </c>
    </row>
    <row r="34" spans="3:14">
      <c r="D34" s="67" t="s">
        <v>24</v>
      </c>
      <c r="E34" s="67"/>
      <c r="F34" s="68"/>
      <c r="G34" s="67"/>
      <c r="H34" s="67"/>
      <c r="I34" s="67"/>
      <c r="J34" s="67"/>
      <c r="K34" s="67"/>
    </row>
    <row r="35" spans="3:14" ht="51.75">
      <c r="D35" s="363" t="s">
        <v>1</v>
      </c>
      <c r="E35" s="363" t="s">
        <v>2</v>
      </c>
      <c r="F35" s="364" t="s">
        <v>3</v>
      </c>
      <c r="G35" s="365" t="s">
        <v>25</v>
      </c>
      <c r="H35" s="365" t="s">
        <v>26</v>
      </c>
      <c r="I35" s="365" t="s">
        <v>27</v>
      </c>
      <c r="J35" s="365" t="s">
        <v>28</v>
      </c>
      <c r="K35" s="363" t="s">
        <v>330</v>
      </c>
    </row>
    <row r="36" spans="3:14">
      <c r="D36" s="215">
        <v>1140</v>
      </c>
      <c r="E36" s="216" t="s">
        <v>29</v>
      </c>
      <c r="F36" s="217">
        <v>0</v>
      </c>
      <c r="G36" s="216"/>
      <c r="H36" s="216"/>
      <c r="I36" s="216"/>
      <c r="J36" s="216"/>
      <c r="K36" s="517" t="s">
        <v>719</v>
      </c>
    </row>
    <row r="37" spans="3:14">
      <c r="D37" s="218">
        <v>1141</v>
      </c>
      <c r="E37" s="219" t="s">
        <v>30</v>
      </c>
      <c r="F37" s="220">
        <v>0</v>
      </c>
      <c r="G37" s="219"/>
      <c r="H37" s="219"/>
      <c r="I37" s="219"/>
      <c r="J37" s="219"/>
      <c r="K37" s="518"/>
    </row>
    <row r="38" spans="3:14">
      <c r="D38" s="218">
        <v>1142</v>
      </c>
      <c r="E38" s="219" t="s">
        <v>31</v>
      </c>
      <c r="F38" s="220">
        <v>0</v>
      </c>
      <c r="G38" s="219"/>
      <c r="H38" s="219"/>
      <c r="I38" s="219"/>
      <c r="J38" s="219"/>
      <c r="K38" s="518"/>
    </row>
    <row r="39" spans="3:14">
      <c r="D39" s="218">
        <v>1143</v>
      </c>
      <c r="E39" s="219" t="s">
        <v>32</v>
      </c>
      <c r="F39" s="220">
        <v>0</v>
      </c>
      <c r="G39" s="219"/>
      <c r="H39" s="219"/>
      <c r="I39" s="219"/>
      <c r="J39" s="219"/>
      <c r="K39" s="518"/>
    </row>
    <row r="40" spans="3:14">
      <c r="D40" s="218">
        <v>1144</v>
      </c>
      <c r="E40" s="219" t="s">
        <v>33</v>
      </c>
      <c r="F40" s="220">
        <v>0</v>
      </c>
      <c r="G40" s="219"/>
      <c r="H40" s="219"/>
      <c r="I40" s="219"/>
      <c r="J40" s="219"/>
      <c r="K40" s="518"/>
    </row>
    <row r="41" spans="3:14">
      <c r="D41" s="221">
        <v>1145</v>
      </c>
      <c r="E41" s="222" t="s">
        <v>34</v>
      </c>
      <c r="F41" s="223">
        <v>0</v>
      </c>
      <c r="G41" s="222"/>
      <c r="H41" s="222"/>
      <c r="I41" s="222"/>
      <c r="J41" s="222"/>
      <c r="K41" s="519"/>
    </row>
    <row r="42" spans="3:14" ht="6.75" customHeight="1"/>
    <row r="43" spans="3:14">
      <c r="D43" s="67" t="s">
        <v>35</v>
      </c>
      <c r="E43" s="67"/>
      <c r="F43" s="68"/>
      <c r="G43" s="67"/>
      <c r="H43" s="67"/>
      <c r="I43" s="67"/>
      <c r="J43" s="67"/>
      <c r="K43" s="67"/>
    </row>
    <row r="44" spans="3:14" ht="81" customHeight="1">
      <c r="D44" s="363" t="s">
        <v>1</v>
      </c>
      <c r="E44" s="363" t="s">
        <v>2</v>
      </c>
      <c r="F44" s="367" t="s">
        <v>3</v>
      </c>
      <c r="G44" s="363" t="s">
        <v>36</v>
      </c>
      <c r="H44" s="365" t="s">
        <v>37</v>
      </c>
      <c r="I44" s="368" t="s">
        <v>571</v>
      </c>
      <c r="J44" s="363"/>
      <c r="K44" s="363" t="s">
        <v>330</v>
      </c>
    </row>
    <row r="45" spans="3:14" ht="36.6" customHeight="1">
      <c r="D45" s="215">
        <v>1150</v>
      </c>
      <c r="E45" s="216" t="s">
        <v>38</v>
      </c>
      <c r="F45" s="217">
        <v>0</v>
      </c>
      <c r="G45" s="511" t="s">
        <v>720</v>
      </c>
      <c r="H45" s="512"/>
      <c r="I45" s="512"/>
      <c r="J45" s="512"/>
      <c r="K45" s="513"/>
      <c r="L45" s="70"/>
      <c r="M45" s="70"/>
      <c r="N45" s="70"/>
    </row>
    <row r="46" spans="3:14">
      <c r="D46" s="221">
        <v>1151</v>
      </c>
      <c r="E46" s="222" t="s">
        <v>39</v>
      </c>
      <c r="F46" s="223">
        <v>0</v>
      </c>
      <c r="G46" s="514"/>
      <c r="H46" s="515"/>
      <c r="I46" s="515"/>
      <c r="J46" s="515"/>
      <c r="K46" s="516"/>
    </row>
    <row r="47" spans="3:14">
      <c r="D47" s="69"/>
      <c r="E47" s="71" t="s">
        <v>569</v>
      </c>
      <c r="H47" s="495" t="s">
        <v>570</v>
      </c>
      <c r="I47" s="495"/>
      <c r="J47" s="495"/>
    </row>
    <row r="48" spans="3:14">
      <c r="D48" s="69"/>
      <c r="E48" s="71"/>
      <c r="H48" s="71"/>
      <c r="I48" s="71"/>
      <c r="J48" s="71"/>
    </row>
    <row r="49" spans="3:12">
      <c r="D49" s="69"/>
      <c r="E49" s="61"/>
      <c r="H49" s="71"/>
      <c r="I49" s="71"/>
      <c r="J49" s="71"/>
    </row>
    <row r="50" spans="3:12">
      <c r="D50" s="69"/>
      <c r="E50" s="71" t="s">
        <v>544</v>
      </c>
      <c r="H50" s="495" t="s">
        <v>545</v>
      </c>
      <c r="I50" s="495"/>
      <c r="J50" s="495"/>
    </row>
    <row r="51" spans="3:12">
      <c r="D51" s="69"/>
      <c r="E51" s="71" t="s">
        <v>537</v>
      </c>
      <c r="H51" s="495" t="s">
        <v>546</v>
      </c>
      <c r="I51" s="495"/>
      <c r="J51" s="495"/>
    </row>
    <row r="52" spans="3:12">
      <c r="D52" s="69"/>
    </row>
    <row r="53" spans="3:12">
      <c r="C53" s="61" t="s">
        <v>133</v>
      </c>
    </row>
    <row r="54" spans="3:12">
      <c r="D54" s="67" t="s">
        <v>40</v>
      </c>
      <c r="E54" s="67"/>
      <c r="F54" s="68"/>
      <c r="G54" s="67"/>
      <c r="H54" s="67"/>
      <c r="I54" s="67"/>
      <c r="J54" s="67"/>
      <c r="K54" s="67"/>
    </row>
    <row r="55" spans="3:12">
      <c r="D55" s="360" t="s">
        <v>1</v>
      </c>
      <c r="E55" s="360" t="s">
        <v>2</v>
      </c>
      <c r="F55" s="361" t="s">
        <v>3</v>
      </c>
      <c r="G55" s="360" t="s">
        <v>4</v>
      </c>
      <c r="H55" s="360" t="s">
        <v>16</v>
      </c>
      <c r="I55" s="360"/>
      <c r="J55" s="360"/>
      <c r="K55" s="360"/>
    </row>
    <row r="56" spans="3:12" ht="34.5" customHeight="1">
      <c r="D56" s="240">
        <v>1213</v>
      </c>
      <c r="E56" s="241" t="s">
        <v>41</v>
      </c>
      <c r="F56" s="242">
        <v>0</v>
      </c>
      <c r="G56" s="241"/>
      <c r="H56" s="530" t="s">
        <v>721</v>
      </c>
      <c r="I56" s="531"/>
      <c r="J56" s="531"/>
      <c r="K56" s="532"/>
    </row>
    <row r="58" spans="3:12">
      <c r="D58" s="67" t="s">
        <v>42</v>
      </c>
      <c r="E58" s="67"/>
      <c r="F58" s="68"/>
      <c r="G58" s="67"/>
      <c r="H58" s="67"/>
      <c r="I58" s="67"/>
      <c r="J58" s="67"/>
      <c r="K58" s="67"/>
    </row>
    <row r="59" spans="3:12">
      <c r="D59" s="360" t="s">
        <v>1</v>
      </c>
      <c r="E59" s="360" t="s">
        <v>2</v>
      </c>
      <c r="F59" s="361" t="s">
        <v>3</v>
      </c>
      <c r="G59" s="360"/>
      <c r="H59" s="360"/>
      <c r="I59" s="360"/>
      <c r="J59" s="360"/>
      <c r="K59" s="360"/>
    </row>
    <row r="60" spans="3:12">
      <c r="D60" s="240">
        <v>1214</v>
      </c>
      <c r="E60" s="241" t="s">
        <v>43</v>
      </c>
      <c r="F60" s="242">
        <v>0</v>
      </c>
      <c r="G60" s="241"/>
      <c r="H60" s="241"/>
      <c r="I60" s="241"/>
      <c r="J60" s="241"/>
      <c r="K60" s="241"/>
    </row>
    <row r="61" spans="3:12">
      <c r="D61" s="69"/>
      <c r="F61" s="72"/>
    </row>
    <row r="62" spans="3:12">
      <c r="C62" s="61" t="s">
        <v>134</v>
      </c>
    </row>
    <row r="63" spans="3:12">
      <c r="D63" s="67" t="s">
        <v>44</v>
      </c>
      <c r="E63" s="67"/>
      <c r="F63" s="68"/>
      <c r="G63" s="67"/>
      <c r="H63" s="67"/>
      <c r="I63" s="67"/>
      <c r="J63" s="67"/>
      <c r="K63" s="67"/>
      <c r="L63" s="67"/>
    </row>
    <row r="64" spans="3:12">
      <c r="D64" s="363" t="s">
        <v>1</v>
      </c>
      <c r="E64" s="369" t="s">
        <v>2</v>
      </c>
      <c r="F64" s="367" t="s">
        <v>3</v>
      </c>
      <c r="G64" s="363" t="s">
        <v>45</v>
      </c>
      <c r="H64" s="365" t="s">
        <v>46</v>
      </c>
      <c r="I64" s="363" t="s">
        <v>36</v>
      </c>
      <c r="J64" s="363" t="s">
        <v>47</v>
      </c>
      <c r="K64" s="363" t="s">
        <v>48</v>
      </c>
      <c r="L64" s="363" t="s">
        <v>16</v>
      </c>
    </row>
    <row r="65" spans="2:12" s="61" customFormat="1" ht="15" customHeight="1">
      <c r="B65" s="64"/>
      <c r="C65" s="64"/>
      <c r="D65" s="243">
        <v>1230</v>
      </c>
      <c r="E65" s="244" t="s">
        <v>49</v>
      </c>
      <c r="F65" s="245">
        <f>SUM(F66:F72)</f>
        <v>586983.19999999995</v>
      </c>
      <c r="G65" s="246">
        <v>0</v>
      </c>
      <c r="H65" s="246">
        <v>0</v>
      </c>
      <c r="I65" s="244"/>
      <c r="J65" s="244"/>
      <c r="K65" s="517" t="s">
        <v>340</v>
      </c>
      <c r="L65" s="244"/>
    </row>
    <row r="66" spans="2:12">
      <c r="D66" s="247">
        <v>1231</v>
      </c>
      <c r="E66" s="219" t="s">
        <v>50</v>
      </c>
      <c r="F66" s="220">
        <v>0</v>
      </c>
      <c r="G66" s="220">
        <v>0</v>
      </c>
      <c r="H66" s="220">
        <v>0</v>
      </c>
      <c r="I66" s="219"/>
      <c r="J66" s="219"/>
      <c r="K66" s="518"/>
      <c r="L66" s="219"/>
    </row>
    <row r="67" spans="2:12">
      <c r="D67" s="247">
        <v>1232</v>
      </c>
      <c r="E67" s="219" t="s">
        <v>51</v>
      </c>
      <c r="F67" s="220">
        <v>0</v>
      </c>
      <c r="G67" s="220">
        <v>0</v>
      </c>
      <c r="H67" s="220">
        <v>0</v>
      </c>
      <c r="I67" s="219"/>
      <c r="J67" s="248">
        <v>0.02</v>
      </c>
      <c r="K67" s="518"/>
      <c r="L67" s="219"/>
    </row>
    <row r="68" spans="2:12">
      <c r="D68" s="247">
        <v>1233</v>
      </c>
      <c r="E68" s="219" t="s">
        <v>52</v>
      </c>
      <c r="F68" s="220">
        <v>0</v>
      </c>
      <c r="G68" s="220">
        <v>0</v>
      </c>
      <c r="H68" s="220">
        <v>0</v>
      </c>
      <c r="I68" s="219"/>
      <c r="J68" s="249">
        <v>3.3000000000000002E-2</v>
      </c>
      <c r="K68" s="518"/>
      <c r="L68" s="219"/>
    </row>
    <row r="69" spans="2:12">
      <c r="D69" s="247">
        <v>1234</v>
      </c>
      <c r="E69" s="219" t="s">
        <v>53</v>
      </c>
      <c r="F69" s="220">
        <v>0</v>
      </c>
      <c r="G69" s="220">
        <v>0</v>
      </c>
      <c r="H69" s="220">
        <v>0</v>
      </c>
      <c r="I69" s="219"/>
      <c r="J69" s="248">
        <v>0.04</v>
      </c>
      <c r="K69" s="518"/>
      <c r="L69" s="219"/>
    </row>
    <row r="70" spans="2:12">
      <c r="D70" s="247">
        <v>1235</v>
      </c>
      <c r="E70" s="219" t="s">
        <v>54</v>
      </c>
      <c r="F70" s="220">
        <v>0</v>
      </c>
      <c r="G70" s="220">
        <v>0</v>
      </c>
      <c r="H70" s="220">
        <v>0</v>
      </c>
      <c r="I70" s="219"/>
      <c r="J70" s="219"/>
      <c r="K70" s="518"/>
      <c r="L70" s="219"/>
    </row>
    <row r="71" spans="2:12">
      <c r="D71" s="247">
        <v>1236</v>
      </c>
      <c r="E71" s="219" t="s">
        <v>55</v>
      </c>
      <c r="F71" s="220">
        <v>0</v>
      </c>
      <c r="G71" s="220">
        <v>0</v>
      </c>
      <c r="H71" s="220">
        <v>0</v>
      </c>
      <c r="I71" s="219"/>
      <c r="J71" s="219"/>
      <c r="K71" s="518"/>
      <c r="L71" s="219"/>
    </row>
    <row r="72" spans="2:12">
      <c r="D72" s="247">
        <v>1239</v>
      </c>
      <c r="E72" s="219" t="s">
        <v>56</v>
      </c>
      <c r="F72" s="250">
        <v>586983.19999999995</v>
      </c>
      <c r="G72" s="220">
        <v>0</v>
      </c>
      <c r="H72" s="220">
        <v>0</v>
      </c>
      <c r="I72" s="219"/>
      <c r="J72" s="248">
        <v>0.05</v>
      </c>
      <c r="K72" s="518"/>
      <c r="L72" s="219"/>
    </row>
    <row r="73" spans="2:12" s="61" customFormat="1">
      <c r="B73" s="64"/>
      <c r="C73" s="64"/>
      <c r="D73" s="251">
        <v>1240</v>
      </c>
      <c r="E73" s="252" t="s">
        <v>57</v>
      </c>
      <c r="F73" s="253">
        <f>SUM(F74:F81)</f>
        <v>24312791.609999999</v>
      </c>
      <c r="G73" s="264">
        <v>0</v>
      </c>
      <c r="H73" s="253">
        <f>SUM(H74:H81)</f>
        <v>19565995.789999999</v>
      </c>
      <c r="I73" s="252"/>
      <c r="J73" s="252"/>
      <c r="K73" s="518"/>
      <c r="L73" s="259"/>
    </row>
    <row r="74" spans="2:12">
      <c r="D74" s="247">
        <v>1241</v>
      </c>
      <c r="E74" s="219" t="s">
        <v>58</v>
      </c>
      <c r="F74" s="250">
        <v>5505353.79</v>
      </c>
      <c r="G74" s="220">
        <v>0</v>
      </c>
      <c r="H74" s="254">
        <v>4814477.08</v>
      </c>
      <c r="I74" s="219" t="s">
        <v>339</v>
      </c>
      <c r="J74" s="248">
        <v>0.1</v>
      </c>
      <c r="K74" s="518"/>
      <c r="L74" s="219" t="s">
        <v>341</v>
      </c>
    </row>
    <row r="75" spans="2:12">
      <c r="D75" s="247">
        <v>1242</v>
      </c>
      <c r="E75" s="219" t="s">
        <v>59</v>
      </c>
      <c r="F75" s="250">
        <v>9400279.1600000001</v>
      </c>
      <c r="G75" s="220">
        <v>0</v>
      </c>
      <c r="H75" s="254">
        <v>8330384.2800000003</v>
      </c>
      <c r="I75" s="219" t="s">
        <v>339</v>
      </c>
      <c r="J75" s="249">
        <v>0.33300000000000002</v>
      </c>
      <c r="K75" s="518"/>
      <c r="L75" s="219" t="s">
        <v>341</v>
      </c>
    </row>
    <row r="76" spans="2:12">
      <c r="D76" s="247">
        <v>1243</v>
      </c>
      <c r="E76" s="219" t="s">
        <v>60</v>
      </c>
      <c r="F76" s="255">
        <v>0</v>
      </c>
      <c r="G76" s="220">
        <v>0</v>
      </c>
      <c r="H76" s="256">
        <v>0</v>
      </c>
      <c r="I76" s="219" t="s">
        <v>339</v>
      </c>
      <c r="J76" s="248">
        <v>0.2</v>
      </c>
      <c r="K76" s="518"/>
      <c r="L76" s="219" t="s">
        <v>341</v>
      </c>
    </row>
    <row r="77" spans="2:12">
      <c r="D77" s="247">
        <v>1244</v>
      </c>
      <c r="E77" s="219" t="s">
        <v>61</v>
      </c>
      <c r="F77" s="250">
        <v>3379762.39</v>
      </c>
      <c r="G77" s="220">
        <v>0</v>
      </c>
      <c r="H77" s="254">
        <v>1680502.32</v>
      </c>
      <c r="I77" s="219" t="s">
        <v>339</v>
      </c>
      <c r="J77" s="248">
        <v>0.2</v>
      </c>
      <c r="K77" s="518"/>
      <c r="L77" s="219" t="s">
        <v>341</v>
      </c>
    </row>
    <row r="78" spans="2:12">
      <c r="D78" s="247">
        <v>1245</v>
      </c>
      <c r="E78" s="219" t="s">
        <v>62</v>
      </c>
      <c r="F78" s="254">
        <v>0</v>
      </c>
      <c r="G78" s="220">
        <v>0</v>
      </c>
      <c r="H78" s="220">
        <v>0</v>
      </c>
      <c r="I78" s="219" t="s">
        <v>339</v>
      </c>
      <c r="J78" s="219"/>
      <c r="K78" s="518"/>
      <c r="L78" s="219"/>
    </row>
    <row r="79" spans="2:12">
      <c r="D79" s="247">
        <v>1246</v>
      </c>
      <c r="E79" s="219" t="s">
        <v>63</v>
      </c>
      <c r="F79" s="250">
        <v>6027396.2699999996</v>
      </c>
      <c r="G79" s="220">
        <v>0</v>
      </c>
      <c r="H79" s="250">
        <v>4740632.1100000003</v>
      </c>
      <c r="I79" s="219" t="s">
        <v>339</v>
      </c>
      <c r="J79" s="248">
        <v>0.1</v>
      </c>
      <c r="K79" s="518"/>
      <c r="L79" s="219" t="s">
        <v>341</v>
      </c>
    </row>
    <row r="80" spans="2:12">
      <c r="D80" s="247">
        <v>1247</v>
      </c>
      <c r="E80" s="219" t="s">
        <v>64</v>
      </c>
      <c r="F80" s="220">
        <v>0</v>
      </c>
      <c r="G80" s="220">
        <v>0</v>
      </c>
      <c r="H80" s="220">
        <v>0</v>
      </c>
      <c r="I80" s="219" t="s">
        <v>339</v>
      </c>
      <c r="J80" s="219"/>
      <c r="K80" s="518"/>
      <c r="L80" s="219"/>
    </row>
    <row r="81" spans="4:12">
      <c r="D81" s="257">
        <v>1248</v>
      </c>
      <c r="E81" s="222" t="s">
        <v>65</v>
      </c>
      <c r="F81" s="223">
        <v>0</v>
      </c>
      <c r="G81" s="223">
        <v>0</v>
      </c>
      <c r="H81" s="223">
        <v>0</v>
      </c>
      <c r="I81" s="222" t="s">
        <v>339</v>
      </c>
      <c r="J81" s="258">
        <v>0.2</v>
      </c>
      <c r="K81" s="519"/>
      <c r="L81" s="222"/>
    </row>
    <row r="83" spans="4:12">
      <c r="D83" s="67" t="s">
        <v>66</v>
      </c>
      <c r="E83" s="67"/>
      <c r="F83" s="68"/>
      <c r="G83" s="67"/>
      <c r="H83" s="67"/>
      <c r="I83" s="67"/>
      <c r="J83" s="67"/>
      <c r="K83" s="67"/>
      <c r="L83" s="67"/>
    </row>
    <row r="84" spans="4:12">
      <c r="D84" s="360" t="s">
        <v>1</v>
      </c>
      <c r="E84" s="360" t="s">
        <v>2</v>
      </c>
      <c r="F84" s="361" t="s">
        <v>3</v>
      </c>
      <c r="G84" s="360" t="s">
        <v>67</v>
      </c>
      <c r="H84" s="360" t="s">
        <v>68</v>
      </c>
      <c r="I84" s="360" t="s">
        <v>36</v>
      </c>
      <c r="J84" s="360" t="s">
        <v>47</v>
      </c>
      <c r="K84" s="360" t="s">
        <v>48</v>
      </c>
      <c r="L84" s="360" t="s">
        <v>16</v>
      </c>
    </row>
    <row r="85" spans="4:12" ht="16.5" customHeight="1">
      <c r="D85" s="215">
        <v>1250</v>
      </c>
      <c r="E85" s="216" t="s">
        <v>69</v>
      </c>
      <c r="F85" s="245">
        <f>SUM(F86:F90)</f>
        <v>321965.32</v>
      </c>
      <c r="G85" s="261">
        <v>0</v>
      </c>
      <c r="H85" s="261">
        <v>0</v>
      </c>
      <c r="I85" s="262"/>
      <c r="J85" s="216"/>
      <c r="K85" s="262"/>
      <c r="L85" s="517"/>
    </row>
    <row r="86" spans="4:12">
      <c r="D86" s="218">
        <v>1251</v>
      </c>
      <c r="E86" s="219" t="s">
        <v>70</v>
      </c>
      <c r="F86" s="250">
        <v>321965.32</v>
      </c>
      <c r="G86" s="220">
        <v>0</v>
      </c>
      <c r="H86" s="220">
        <v>0</v>
      </c>
      <c r="I86" s="219"/>
      <c r="J86" s="219"/>
      <c r="K86" s="219"/>
      <c r="L86" s="518"/>
    </row>
    <row r="87" spans="4:12">
      <c r="D87" s="218">
        <v>1252</v>
      </c>
      <c r="E87" s="219" t="s">
        <v>71</v>
      </c>
      <c r="F87" s="220">
        <v>0</v>
      </c>
      <c r="G87" s="220">
        <v>0</v>
      </c>
      <c r="H87" s="220">
        <v>0</v>
      </c>
      <c r="I87" s="219"/>
      <c r="J87" s="219"/>
      <c r="K87" s="219"/>
      <c r="L87" s="518"/>
    </row>
    <row r="88" spans="4:12">
      <c r="D88" s="218">
        <v>1253</v>
      </c>
      <c r="E88" s="219" t="s">
        <v>72</v>
      </c>
      <c r="F88" s="220">
        <v>0</v>
      </c>
      <c r="G88" s="220">
        <v>0</v>
      </c>
      <c r="H88" s="220">
        <v>0</v>
      </c>
      <c r="I88" s="219"/>
      <c r="J88" s="219"/>
      <c r="K88" s="219"/>
      <c r="L88" s="518"/>
    </row>
    <row r="89" spans="4:12">
      <c r="D89" s="218">
        <v>1254</v>
      </c>
      <c r="E89" s="219" t="s">
        <v>73</v>
      </c>
      <c r="F89" s="220">
        <v>0</v>
      </c>
      <c r="G89" s="220">
        <v>0</v>
      </c>
      <c r="H89" s="220">
        <v>0</v>
      </c>
      <c r="I89" s="219"/>
      <c r="J89" s="219"/>
      <c r="K89" s="219"/>
      <c r="L89" s="518"/>
    </row>
    <row r="90" spans="4:12">
      <c r="D90" s="218">
        <v>1259</v>
      </c>
      <c r="E90" s="219" t="s">
        <v>74</v>
      </c>
      <c r="F90" s="220">
        <v>0</v>
      </c>
      <c r="G90" s="220">
        <v>0</v>
      </c>
      <c r="H90" s="220">
        <v>0</v>
      </c>
      <c r="I90" s="219"/>
      <c r="J90" s="219"/>
      <c r="K90" s="219"/>
      <c r="L90" s="518"/>
    </row>
    <row r="91" spans="4:12">
      <c r="D91" s="218">
        <v>1270</v>
      </c>
      <c r="E91" s="219" t="s">
        <v>75</v>
      </c>
      <c r="F91" s="263">
        <f>SUM(F92:F97)</f>
        <v>0</v>
      </c>
      <c r="G91" s="264">
        <v>0</v>
      </c>
      <c r="H91" s="264">
        <v>0</v>
      </c>
      <c r="I91" s="219"/>
      <c r="J91" s="219"/>
      <c r="K91" s="219"/>
      <c r="L91" s="518"/>
    </row>
    <row r="92" spans="4:12">
      <c r="D92" s="218">
        <v>1271</v>
      </c>
      <c r="E92" s="219" t="s">
        <v>76</v>
      </c>
      <c r="F92" s="220">
        <v>0</v>
      </c>
      <c r="G92" s="220">
        <v>0</v>
      </c>
      <c r="H92" s="220">
        <v>0</v>
      </c>
      <c r="I92" s="219"/>
      <c r="J92" s="219"/>
      <c r="K92" s="219"/>
      <c r="L92" s="518"/>
    </row>
    <row r="93" spans="4:12">
      <c r="D93" s="218">
        <v>1272</v>
      </c>
      <c r="E93" s="219" t="s">
        <v>77</v>
      </c>
      <c r="F93" s="220">
        <v>0</v>
      </c>
      <c r="G93" s="220">
        <v>0</v>
      </c>
      <c r="H93" s="220">
        <v>0</v>
      </c>
      <c r="I93" s="219"/>
      <c r="J93" s="219"/>
      <c r="K93" s="219"/>
      <c r="L93" s="518"/>
    </row>
    <row r="94" spans="4:12">
      <c r="D94" s="218">
        <v>1273</v>
      </c>
      <c r="E94" s="219" t="s">
        <v>78</v>
      </c>
      <c r="F94" s="220">
        <v>0</v>
      </c>
      <c r="G94" s="220">
        <v>0</v>
      </c>
      <c r="H94" s="220">
        <v>0</v>
      </c>
      <c r="I94" s="219"/>
      <c r="J94" s="219"/>
      <c r="K94" s="219"/>
      <c r="L94" s="518"/>
    </row>
    <row r="95" spans="4:12">
      <c r="D95" s="218">
        <v>1274</v>
      </c>
      <c r="E95" s="219" t="s">
        <v>79</v>
      </c>
      <c r="F95" s="220">
        <v>0</v>
      </c>
      <c r="G95" s="220">
        <v>0</v>
      </c>
      <c r="H95" s="220">
        <v>0</v>
      </c>
      <c r="I95" s="219"/>
      <c r="J95" s="219"/>
      <c r="K95" s="219"/>
      <c r="L95" s="518"/>
    </row>
    <row r="96" spans="4:12">
      <c r="D96" s="218">
        <v>1275</v>
      </c>
      <c r="E96" s="219" t="s">
        <v>80</v>
      </c>
      <c r="F96" s="220">
        <v>0</v>
      </c>
      <c r="G96" s="220">
        <v>0</v>
      </c>
      <c r="H96" s="220">
        <v>0</v>
      </c>
      <c r="I96" s="219"/>
      <c r="J96" s="219"/>
      <c r="K96" s="219"/>
      <c r="L96" s="518"/>
    </row>
    <row r="97" spans="3:12">
      <c r="D97" s="221">
        <v>1279</v>
      </c>
      <c r="E97" s="222" t="s">
        <v>81</v>
      </c>
      <c r="F97" s="265">
        <v>0</v>
      </c>
      <c r="G97" s="223">
        <v>0</v>
      </c>
      <c r="H97" s="223">
        <v>0</v>
      </c>
      <c r="I97" s="222"/>
      <c r="J97" s="222"/>
      <c r="K97" s="222"/>
      <c r="L97" s="519"/>
    </row>
    <row r="98" spans="3:12">
      <c r="D98" s="69"/>
      <c r="F98" s="74"/>
      <c r="G98" s="72"/>
      <c r="H98" s="72"/>
      <c r="L98" s="76"/>
    </row>
    <row r="99" spans="3:12">
      <c r="D99" s="69"/>
      <c r="E99" s="71" t="s">
        <v>569</v>
      </c>
      <c r="H99" s="495" t="s">
        <v>570</v>
      </c>
      <c r="I99" s="495"/>
      <c r="J99" s="495"/>
    </row>
    <row r="100" spans="3:12">
      <c r="D100" s="69"/>
      <c r="E100" s="71"/>
      <c r="H100" s="71"/>
      <c r="I100" s="71"/>
      <c r="J100" s="71"/>
    </row>
    <row r="101" spans="3:12">
      <c r="D101" s="69"/>
      <c r="E101" s="71"/>
      <c r="H101" s="71"/>
      <c r="I101" s="71"/>
      <c r="J101" s="71"/>
    </row>
    <row r="102" spans="3:12">
      <c r="D102" s="69"/>
      <c r="E102" s="61"/>
      <c r="H102" s="71"/>
      <c r="I102" s="71"/>
      <c r="J102" s="71"/>
    </row>
    <row r="103" spans="3:12">
      <c r="D103" s="69"/>
      <c r="E103" s="71" t="s">
        <v>544</v>
      </c>
      <c r="H103" s="495" t="s">
        <v>545</v>
      </c>
      <c r="I103" s="495"/>
      <c r="J103" s="495"/>
    </row>
    <row r="104" spans="3:12">
      <c r="D104" s="69"/>
      <c r="E104" s="71" t="s">
        <v>537</v>
      </c>
      <c r="H104" s="495" t="s">
        <v>546</v>
      </c>
      <c r="I104" s="495"/>
      <c r="J104" s="495"/>
    </row>
    <row r="105" spans="3:12">
      <c r="D105" s="69"/>
      <c r="F105" s="74"/>
      <c r="G105" s="72"/>
      <c r="H105" s="72"/>
      <c r="L105" s="76"/>
    </row>
    <row r="106" spans="3:12">
      <c r="C106" s="61" t="s">
        <v>135</v>
      </c>
    </row>
    <row r="107" spans="3:12">
      <c r="D107" s="67" t="s">
        <v>82</v>
      </c>
      <c r="E107" s="67"/>
      <c r="F107" s="68"/>
      <c r="G107" s="67"/>
      <c r="H107" s="67"/>
      <c r="I107" s="67"/>
      <c r="J107" s="67"/>
      <c r="K107" s="67"/>
    </row>
    <row r="108" spans="3:12">
      <c r="D108" s="360" t="s">
        <v>1</v>
      </c>
      <c r="E108" s="360" t="s">
        <v>2</v>
      </c>
      <c r="F108" s="361" t="s">
        <v>3</v>
      </c>
      <c r="G108" s="360" t="s">
        <v>83</v>
      </c>
      <c r="H108" s="360"/>
      <c r="I108" s="360"/>
      <c r="J108" s="360"/>
      <c r="K108" s="360"/>
    </row>
    <row r="109" spans="3:12">
      <c r="D109" s="215">
        <v>1160</v>
      </c>
      <c r="E109" s="216" t="s">
        <v>84</v>
      </c>
      <c r="F109" s="217">
        <v>0</v>
      </c>
      <c r="G109" s="216"/>
      <c r="H109" s="216"/>
      <c r="I109" s="216"/>
      <c r="J109" s="216"/>
      <c r="K109" s="216"/>
    </row>
    <row r="110" spans="3:12">
      <c r="D110" s="218">
        <v>1161</v>
      </c>
      <c r="E110" s="219" t="s">
        <v>85</v>
      </c>
      <c r="F110" s="220">
        <v>0</v>
      </c>
      <c r="G110" s="219"/>
      <c r="H110" s="219"/>
      <c r="I110" s="219"/>
      <c r="J110" s="219"/>
      <c r="K110" s="219"/>
    </row>
    <row r="111" spans="3:12">
      <c r="D111" s="221">
        <v>1162</v>
      </c>
      <c r="E111" s="222" t="s">
        <v>86</v>
      </c>
      <c r="F111" s="223">
        <v>0</v>
      </c>
      <c r="G111" s="222"/>
      <c r="H111" s="222"/>
      <c r="I111" s="222"/>
      <c r="J111" s="222"/>
      <c r="K111" s="222"/>
    </row>
    <row r="112" spans="3:12">
      <c r="D112" s="69"/>
    </row>
    <row r="113" spans="2:11">
      <c r="C113" s="61" t="s">
        <v>136</v>
      </c>
    </row>
    <row r="114" spans="2:11">
      <c r="D114" s="67" t="s">
        <v>87</v>
      </c>
      <c r="E114" s="67"/>
      <c r="F114" s="68"/>
      <c r="G114" s="67"/>
      <c r="H114" s="67"/>
      <c r="I114" s="67"/>
      <c r="J114" s="67"/>
      <c r="K114" s="67"/>
    </row>
    <row r="115" spans="2:11">
      <c r="D115" s="360" t="s">
        <v>1</v>
      </c>
      <c r="E115" s="360" t="s">
        <v>2</v>
      </c>
      <c r="F115" s="361" t="s">
        <v>3</v>
      </c>
      <c r="G115" s="360" t="s">
        <v>16</v>
      </c>
      <c r="H115" s="360"/>
      <c r="I115" s="360"/>
      <c r="J115" s="360"/>
      <c r="K115" s="360"/>
    </row>
    <row r="116" spans="2:11">
      <c r="D116" s="215">
        <v>1290</v>
      </c>
      <c r="E116" s="216" t="s">
        <v>88</v>
      </c>
      <c r="F116" s="217">
        <v>0</v>
      </c>
      <c r="G116" s="216"/>
      <c r="H116" s="216"/>
      <c r="I116" s="216"/>
      <c r="J116" s="216"/>
      <c r="K116" s="216"/>
    </row>
    <row r="117" spans="2:11">
      <c r="D117" s="218">
        <v>1291</v>
      </c>
      <c r="E117" s="219" t="s">
        <v>89</v>
      </c>
      <c r="F117" s="220">
        <v>0</v>
      </c>
      <c r="G117" s="219"/>
      <c r="H117" s="219"/>
      <c r="I117" s="219"/>
      <c r="J117" s="219"/>
      <c r="K117" s="219"/>
    </row>
    <row r="118" spans="2:11">
      <c r="D118" s="218">
        <v>1292</v>
      </c>
      <c r="E118" s="219" t="s">
        <v>90</v>
      </c>
      <c r="F118" s="220">
        <v>0</v>
      </c>
      <c r="G118" s="219"/>
      <c r="H118" s="219"/>
      <c r="I118" s="219"/>
      <c r="J118" s="219"/>
      <c r="K118" s="219"/>
    </row>
    <row r="119" spans="2:11">
      <c r="D119" s="221">
        <v>1293</v>
      </c>
      <c r="E119" s="222" t="s">
        <v>91</v>
      </c>
      <c r="F119" s="223">
        <v>0</v>
      </c>
      <c r="G119" s="222"/>
      <c r="H119" s="222"/>
      <c r="I119" s="222"/>
      <c r="J119" s="222"/>
      <c r="K119" s="222"/>
    </row>
    <row r="120" spans="2:11">
      <c r="B120" s="64" t="s">
        <v>279</v>
      </c>
      <c r="D120" s="69"/>
    </row>
    <row r="121" spans="2:11">
      <c r="C121" s="61" t="s">
        <v>137</v>
      </c>
    </row>
    <row r="122" spans="2:11">
      <c r="D122" s="67" t="s">
        <v>618</v>
      </c>
      <c r="E122" s="67"/>
      <c r="F122" s="68"/>
      <c r="G122" s="67"/>
      <c r="H122" s="67"/>
      <c r="I122" s="67"/>
      <c r="J122" s="67"/>
      <c r="K122" s="67"/>
    </row>
    <row r="123" spans="2:11" ht="39.75" customHeight="1">
      <c r="D123" s="363" t="s">
        <v>1</v>
      </c>
      <c r="E123" s="363" t="s">
        <v>2</v>
      </c>
      <c r="F123" s="364" t="s">
        <v>3</v>
      </c>
      <c r="G123" s="363" t="s">
        <v>12</v>
      </c>
      <c r="H123" s="363" t="s">
        <v>13</v>
      </c>
      <c r="I123" s="363" t="s">
        <v>14</v>
      </c>
      <c r="J123" s="363" t="s">
        <v>92</v>
      </c>
      <c r="K123" s="370" t="s">
        <v>93</v>
      </c>
    </row>
    <row r="124" spans="2:11" ht="34.5">
      <c r="D124" s="215">
        <v>2110</v>
      </c>
      <c r="E124" s="216" t="s">
        <v>94</v>
      </c>
      <c r="F124" s="245">
        <f>SUM(F125:F137)</f>
        <v>1158823.6000000001</v>
      </c>
      <c r="G124" s="245">
        <f t="shared" ref="G124:H124" si="0">SUM(G125:G137)</f>
        <v>1158823.6000000001</v>
      </c>
      <c r="H124" s="245">
        <f t="shared" si="0"/>
        <v>0</v>
      </c>
      <c r="I124" s="245">
        <f>SUM(I125:I137)</f>
        <v>0</v>
      </c>
      <c r="J124" s="245">
        <f>SUM(J125:J137)</f>
        <v>0</v>
      </c>
      <c r="K124" s="260" t="s">
        <v>342</v>
      </c>
    </row>
    <row r="125" spans="2:11">
      <c r="D125" s="218">
        <v>2111</v>
      </c>
      <c r="E125" s="219" t="s">
        <v>95</v>
      </c>
      <c r="F125" s="250">
        <v>386426.52</v>
      </c>
      <c r="G125" s="250">
        <v>386426.52</v>
      </c>
      <c r="H125" s="220">
        <v>0</v>
      </c>
      <c r="I125" s="220">
        <v>0</v>
      </c>
      <c r="J125" s="220">
        <v>0</v>
      </c>
      <c r="K125" s="213"/>
    </row>
    <row r="126" spans="2:11">
      <c r="D126" s="218">
        <v>2112</v>
      </c>
      <c r="E126" s="219" t="s">
        <v>96</v>
      </c>
      <c r="F126" s="220">
        <v>0</v>
      </c>
      <c r="G126" s="220">
        <v>0</v>
      </c>
      <c r="H126" s="220">
        <v>0</v>
      </c>
      <c r="I126" s="220">
        <v>0</v>
      </c>
      <c r="J126" s="220">
        <v>0</v>
      </c>
      <c r="K126" s="213"/>
    </row>
    <row r="127" spans="2:11">
      <c r="D127" s="218">
        <v>2113</v>
      </c>
      <c r="E127" s="219" t="s">
        <v>97</v>
      </c>
      <c r="F127" s="220">
        <v>0</v>
      </c>
      <c r="G127" s="220">
        <v>0</v>
      </c>
      <c r="H127" s="220">
        <v>0</v>
      </c>
      <c r="I127" s="220">
        <v>0</v>
      </c>
      <c r="J127" s="220">
        <v>0</v>
      </c>
      <c r="K127" s="213"/>
    </row>
    <row r="128" spans="2:11">
      <c r="D128" s="218">
        <v>2114</v>
      </c>
      <c r="E128" s="219" t="s">
        <v>98</v>
      </c>
      <c r="F128" s="220">
        <v>0</v>
      </c>
      <c r="G128" s="220">
        <v>0</v>
      </c>
      <c r="H128" s="220">
        <v>0</v>
      </c>
      <c r="I128" s="220">
        <v>0</v>
      </c>
      <c r="J128" s="220">
        <v>0</v>
      </c>
      <c r="K128" s="213"/>
    </row>
    <row r="129" spans="4:11">
      <c r="D129" s="218">
        <v>2115</v>
      </c>
      <c r="E129" s="219" t="s">
        <v>99</v>
      </c>
      <c r="F129" s="220">
        <v>0</v>
      </c>
      <c r="G129" s="220">
        <v>0</v>
      </c>
      <c r="H129" s="220">
        <v>0</v>
      </c>
      <c r="I129" s="220">
        <v>0</v>
      </c>
      <c r="J129" s="220">
        <v>0</v>
      </c>
      <c r="K129" s="213"/>
    </row>
    <row r="130" spans="4:11">
      <c r="D130" s="218">
        <v>2116</v>
      </c>
      <c r="E130" s="219" t="s">
        <v>100</v>
      </c>
      <c r="F130" s="220">
        <v>0</v>
      </c>
      <c r="G130" s="220">
        <v>0</v>
      </c>
      <c r="H130" s="220">
        <v>0</v>
      </c>
      <c r="I130" s="220">
        <v>0</v>
      </c>
      <c r="J130" s="220">
        <v>0</v>
      </c>
      <c r="K130" s="213"/>
    </row>
    <row r="131" spans="4:11">
      <c r="D131" s="218">
        <v>2117</v>
      </c>
      <c r="E131" s="219" t="s">
        <v>101</v>
      </c>
      <c r="F131" s="250">
        <v>772397.08</v>
      </c>
      <c r="G131" s="250">
        <v>772397.08</v>
      </c>
      <c r="H131" s="220">
        <v>0</v>
      </c>
      <c r="I131" s="220">
        <v>0</v>
      </c>
      <c r="J131" s="220">
        <v>0</v>
      </c>
      <c r="K131" s="213"/>
    </row>
    <row r="132" spans="4:11">
      <c r="D132" s="218">
        <v>2118</v>
      </c>
      <c r="E132" s="219" t="s">
        <v>102</v>
      </c>
      <c r="F132" s="220">
        <v>0</v>
      </c>
      <c r="G132" s="220">
        <v>0</v>
      </c>
      <c r="H132" s="220">
        <v>0</v>
      </c>
      <c r="I132" s="220">
        <v>0</v>
      </c>
      <c r="J132" s="220">
        <v>0</v>
      </c>
      <c r="K132" s="213"/>
    </row>
    <row r="133" spans="4:11">
      <c r="D133" s="218">
        <v>2119</v>
      </c>
      <c r="E133" s="219" t="s">
        <v>103</v>
      </c>
      <c r="F133" s="220">
        <v>0</v>
      </c>
      <c r="G133" s="220">
        <v>0</v>
      </c>
      <c r="H133" s="220">
        <v>0</v>
      </c>
      <c r="I133" s="220">
        <v>0</v>
      </c>
      <c r="J133" s="220">
        <v>0</v>
      </c>
      <c r="K133" s="213"/>
    </row>
    <row r="134" spans="4:11">
      <c r="D134" s="218">
        <v>2120</v>
      </c>
      <c r="E134" s="219" t="s">
        <v>104</v>
      </c>
      <c r="F134" s="220">
        <v>0</v>
      </c>
      <c r="G134" s="220">
        <v>0</v>
      </c>
      <c r="H134" s="220">
        <v>0</v>
      </c>
      <c r="I134" s="220">
        <v>0</v>
      </c>
      <c r="J134" s="220">
        <v>0</v>
      </c>
      <c r="K134" s="213"/>
    </row>
    <row r="135" spans="4:11">
      <c r="D135" s="218">
        <v>2121</v>
      </c>
      <c r="E135" s="219" t="s">
        <v>105</v>
      </c>
      <c r="F135" s="220">
        <v>0</v>
      </c>
      <c r="G135" s="220">
        <v>0</v>
      </c>
      <c r="H135" s="220">
        <v>0</v>
      </c>
      <c r="I135" s="220">
        <v>0</v>
      </c>
      <c r="J135" s="220">
        <v>0</v>
      </c>
      <c r="K135" s="213"/>
    </row>
    <row r="136" spans="4:11">
      <c r="D136" s="218">
        <v>2122</v>
      </c>
      <c r="E136" s="219" t="s">
        <v>106</v>
      </c>
      <c r="F136" s="220">
        <v>0</v>
      </c>
      <c r="G136" s="220">
        <v>0</v>
      </c>
      <c r="H136" s="220">
        <v>0</v>
      </c>
      <c r="I136" s="220">
        <v>0</v>
      </c>
      <c r="J136" s="220">
        <v>0</v>
      </c>
      <c r="K136" s="213"/>
    </row>
    <row r="137" spans="4:11">
      <c r="D137" s="221">
        <v>2129</v>
      </c>
      <c r="E137" s="222" t="s">
        <v>107</v>
      </c>
      <c r="F137" s="223">
        <v>0</v>
      </c>
      <c r="G137" s="223">
        <v>0</v>
      </c>
      <c r="H137" s="223">
        <v>0</v>
      </c>
      <c r="I137" s="223">
        <v>0</v>
      </c>
      <c r="J137" s="223">
        <v>0</v>
      </c>
      <c r="K137" s="214"/>
    </row>
    <row r="139" spans="4:11">
      <c r="D139" s="67" t="s">
        <v>619</v>
      </c>
      <c r="E139" s="67"/>
      <c r="F139" s="68"/>
      <c r="G139" s="67"/>
      <c r="H139" s="67"/>
      <c r="I139" s="67"/>
      <c r="J139" s="67"/>
      <c r="K139" s="67"/>
    </row>
    <row r="140" spans="4:11">
      <c r="D140" s="360" t="s">
        <v>1</v>
      </c>
      <c r="E140" s="360" t="s">
        <v>2</v>
      </c>
      <c r="F140" s="361" t="s">
        <v>3</v>
      </c>
      <c r="G140" s="360" t="s">
        <v>108</v>
      </c>
      <c r="H140" s="360" t="s">
        <v>16</v>
      </c>
      <c r="I140" s="360"/>
      <c r="J140" s="360"/>
      <c r="K140" s="360"/>
    </row>
    <row r="141" spans="4:11">
      <c r="D141" s="215">
        <v>2160</v>
      </c>
      <c r="E141" s="216" t="s">
        <v>109</v>
      </c>
      <c r="F141" s="261">
        <v>0</v>
      </c>
      <c r="G141" s="216"/>
      <c r="H141" s="216"/>
      <c r="I141" s="216"/>
      <c r="J141" s="216"/>
      <c r="K141" s="216"/>
    </row>
    <row r="142" spans="4:11">
      <c r="D142" s="218">
        <v>2161</v>
      </c>
      <c r="E142" s="219" t="s">
        <v>110</v>
      </c>
      <c r="F142" s="220">
        <v>0</v>
      </c>
      <c r="G142" s="219"/>
      <c r="H142" s="219"/>
      <c r="I142" s="219"/>
      <c r="J142" s="219"/>
      <c r="K142" s="219"/>
    </row>
    <row r="143" spans="4:11">
      <c r="D143" s="218">
        <v>2162</v>
      </c>
      <c r="E143" s="219" t="s">
        <v>111</v>
      </c>
      <c r="F143" s="220">
        <v>0</v>
      </c>
      <c r="G143" s="219"/>
      <c r="H143" s="219"/>
      <c r="I143" s="219"/>
      <c r="J143" s="219"/>
      <c r="K143" s="219"/>
    </row>
    <row r="144" spans="4:11">
      <c r="D144" s="218">
        <v>2163</v>
      </c>
      <c r="E144" s="219" t="s">
        <v>112</v>
      </c>
      <c r="F144" s="220">
        <v>0</v>
      </c>
      <c r="G144" s="219"/>
      <c r="H144" s="219"/>
      <c r="I144" s="219"/>
      <c r="J144" s="219"/>
      <c r="K144" s="219"/>
    </row>
    <row r="145" spans="4:11">
      <c r="D145" s="218">
        <v>2164</v>
      </c>
      <c r="E145" s="219" t="s">
        <v>113</v>
      </c>
      <c r="F145" s="220">
        <v>0</v>
      </c>
      <c r="G145" s="219"/>
      <c r="H145" s="219"/>
      <c r="I145" s="219"/>
      <c r="J145" s="219"/>
      <c r="K145" s="219"/>
    </row>
    <row r="146" spans="4:11">
      <c r="D146" s="218">
        <v>2165</v>
      </c>
      <c r="E146" s="219" t="s">
        <v>114</v>
      </c>
      <c r="F146" s="220">
        <v>0</v>
      </c>
      <c r="G146" s="219"/>
      <c r="H146" s="219"/>
      <c r="I146" s="219"/>
      <c r="J146" s="219"/>
      <c r="K146" s="219"/>
    </row>
    <row r="147" spans="4:11">
      <c r="D147" s="218">
        <v>2166</v>
      </c>
      <c r="E147" s="219" t="s">
        <v>115</v>
      </c>
      <c r="F147" s="220">
        <v>0</v>
      </c>
      <c r="G147" s="219"/>
      <c r="H147" s="219"/>
      <c r="I147" s="219"/>
      <c r="J147" s="219"/>
      <c r="K147" s="219"/>
    </row>
    <row r="148" spans="4:11">
      <c r="D148" s="218">
        <v>2250</v>
      </c>
      <c r="E148" s="219" t="s">
        <v>116</v>
      </c>
      <c r="F148" s="264">
        <v>0</v>
      </c>
      <c r="G148" s="219"/>
      <c r="H148" s="219"/>
      <c r="I148" s="219"/>
      <c r="J148" s="219"/>
      <c r="K148" s="219"/>
    </row>
    <row r="149" spans="4:11">
      <c r="D149" s="218">
        <v>2251</v>
      </c>
      <c r="E149" s="219" t="s">
        <v>117</v>
      </c>
      <c r="F149" s="220">
        <v>0</v>
      </c>
      <c r="G149" s="219"/>
      <c r="H149" s="219"/>
      <c r="I149" s="219"/>
      <c r="J149" s="219"/>
      <c r="K149" s="219"/>
    </row>
    <row r="150" spans="4:11">
      <c r="D150" s="218">
        <v>2252</v>
      </c>
      <c r="E150" s="219" t="s">
        <v>118</v>
      </c>
      <c r="F150" s="220">
        <v>0</v>
      </c>
      <c r="G150" s="219"/>
      <c r="H150" s="219"/>
      <c r="I150" s="219"/>
      <c r="J150" s="219"/>
      <c r="K150" s="219"/>
    </row>
    <row r="151" spans="4:11">
      <c r="D151" s="221"/>
      <c r="E151" s="222"/>
      <c r="F151" s="223"/>
      <c r="G151" s="222"/>
      <c r="H151" s="222"/>
      <c r="I151" s="222"/>
      <c r="J151" s="222"/>
      <c r="K151" s="222"/>
    </row>
    <row r="152" spans="4:11">
      <c r="D152" s="69"/>
      <c r="E152" s="71" t="s">
        <v>569</v>
      </c>
      <c r="H152" s="495" t="s">
        <v>570</v>
      </c>
      <c r="I152" s="495"/>
      <c r="J152" s="495"/>
    </row>
    <row r="153" spans="4:11">
      <c r="D153" s="69"/>
      <c r="E153" s="61"/>
      <c r="H153" s="71"/>
      <c r="I153" s="71"/>
      <c r="J153" s="71"/>
    </row>
    <row r="154" spans="4:11">
      <c r="D154" s="69"/>
      <c r="E154" s="71" t="s">
        <v>544</v>
      </c>
      <c r="H154" s="495" t="s">
        <v>545</v>
      </c>
      <c r="I154" s="495"/>
      <c r="J154" s="495"/>
    </row>
    <row r="155" spans="4:11">
      <c r="D155" s="69"/>
      <c r="E155" s="71" t="s">
        <v>537</v>
      </c>
      <c r="H155" s="495" t="s">
        <v>546</v>
      </c>
      <c r="I155" s="495"/>
      <c r="J155" s="495"/>
    </row>
    <row r="156" spans="4:11">
      <c r="D156" s="69"/>
      <c r="E156" s="71"/>
      <c r="H156" s="71"/>
      <c r="I156" s="71"/>
      <c r="J156" s="71"/>
    </row>
    <row r="157" spans="4:11">
      <c r="D157" s="69"/>
      <c r="E157" s="71"/>
      <c r="H157" s="71"/>
      <c r="I157" s="71"/>
      <c r="J157" s="71"/>
    </row>
    <row r="158" spans="4:11">
      <c r="D158" s="69"/>
      <c r="F158" s="72"/>
    </row>
    <row r="159" spans="4:11">
      <c r="D159" s="215">
        <v>2253</v>
      </c>
      <c r="E159" s="216" t="s">
        <v>119</v>
      </c>
      <c r="F159" s="217">
        <v>0</v>
      </c>
      <c r="G159" s="216"/>
      <c r="H159" s="216"/>
      <c r="I159" s="216"/>
      <c r="J159" s="216"/>
      <c r="K159" s="216"/>
    </row>
    <row r="160" spans="4:11">
      <c r="D160" s="218">
        <v>2254</v>
      </c>
      <c r="E160" s="219" t="s">
        <v>120</v>
      </c>
      <c r="F160" s="220">
        <v>0</v>
      </c>
      <c r="G160" s="219"/>
      <c r="H160" s="219"/>
      <c r="I160" s="219"/>
      <c r="J160" s="219"/>
      <c r="K160" s="219"/>
    </row>
    <row r="161" spans="4:11">
      <c r="D161" s="218">
        <v>2255</v>
      </c>
      <c r="E161" s="219" t="s">
        <v>121</v>
      </c>
      <c r="F161" s="220">
        <v>0</v>
      </c>
      <c r="G161" s="219"/>
      <c r="H161" s="219"/>
      <c r="I161" s="219"/>
      <c r="J161" s="219"/>
      <c r="K161" s="219"/>
    </row>
    <row r="162" spans="4:11">
      <c r="D162" s="221">
        <v>2256</v>
      </c>
      <c r="E162" s="222" t="s">
        <v>122</v>
      </c>
      <c r="F162" s="223">
        <v>0</v>
      </c>
      <c r="G162" s="222"/>
      <c r="H162" s="222"/>
      <c r="I162" s="222"/>
      <c r="J162" s="222"/>
      <c r="K162" s="222"/>
    </row>
    <row r="164" spans="4:11">
      <c r="D164" s="67" t="s">
        <v>620</v>
      </c>
      <c r="E164" s="67"/>
      <c r="F164" s="68"/>
      <c r="G164" s="67"/>
      <c r="H164" s="67"/>
      <c r="I164" s="67"/>
      <c r="J164" s="67"/>
      <c r="K164" s="67"/>
    </row>
    <row r="165" spans="4:11">
      <c r="D165" s="360" t="s">
        <v>1</v>
      </c>
      <c r="E165" s="360" t="s">
        <v>2</v>
      </c>
      <c r="F165" s="361" t="s">
        <v>3</v>
      </c>
      <c r="G165" s="360" t="s">
        <v>108</v>
      </c>
      <c r="H165" s="360" t="s">
        <v>16</v>
      </c>
      <c r="I165" s="360"/>
      <c r="J165" s="360"/>
      <c r="K165" s="360"/>
    </row>
    <row r="166" spans="4:11">
      <c r="D166" s="215">
        <v>2159</v>
      </c>
      <c r="E166" s="216" t="s">
        <v>123</v>
      </c>
      <c r="F166" s="217">
        <v>0</v>
      </c>
      <c r="G166" s="216"/>
      <c r="H166" s="216"/>
      <c r="I166" s="216"/>
      <c r="J166" s="216"/>
      <c r="K166" s="216"/>
    </row>
    <row r="167" spans="4:11">
      <c r="D167" s="218">
        <v>2199</v>
      </c>
      <c r="E167" s="219" t="s">
        <v>124</v>
      </c>
      <c r="F167" s="220">
        <v>0</v>
      </c>
      <c r="G167" s="219"/>
      <c r="H167" s="219"/>
      <c r="I167" s="219"/>
      <c r="J167" s="219"/>
      <c r="K167" s="219"/>
    </row>
    <row r="168" spans="4:11">
      <c r="D168" s="218">
        <v>2240</v>
      </c>
      <c r="E168" s="219" t="s">
        <v>125</v>
      </c>
      <c r="F168" s="220">
        <v>0</v>
      </c>
      <c r="G168" s="219"/>
      <c r="H168" s="219"/>
      <c r="I168" s="219"/>
      <c r="J168" s="219"/>
      <c r="K168" s="219"/>
    </row>
    <row r="169" spans="4:11">
      <c r="D169" s="218">
        <v>2241</v>
      </c>
      <c r="E169" s="219" t="s">
        <v>126</v>
      </c>
      <c r="F169" s="220">
        <v>0</v>
      </c>
      <c r="G169" s="219"/>
      <c r="H169" s="219"/>
      <c r="I169" s="219"/>
      <c r="J169" s="219"/>
      <c r="K169" s="219"/>
    </row>
    <row r="170" spans="4:11">
      <c r="D170" s="218">
        <v>2242</v>
      </c>
      <c r="E170" s="219" t="s">
        <v>127</v>
      </c>
      <c r="F170" s="220">
        <v>0</v>
      </c>
      <c r="G170" s="219"/>
      <c r="H170" s="219"/>
      <c r="I170" s="219"/>
      <c r="J170" s="219"/>
      <c r="K170" s="219"/>
    </row>
    <row r="171" spans="4:11">
      <c r="D171" s="221">
        <v>2249</v>
      </c>
      <c r="E171" s="222" t="s">
        <v>128</v>
      </c>
      <c r="F171" s="223">
        <v>0</v>
      </c>
      <c r="G171" s="222"/>
      <c r="H171" s="222"/>
      <c r="I171" s="222"/>
      <c r="J171" s="222"/>
      <c r="K171" s="222"/>
    </row>
    <row r="172" spans="4:11">
      <c r="D172" s="69"/>
      <c r="F172" s="72"/>
    </row>
    <row r="173" spans="4:11">
      <c r="D173" s="67" t="s">
        <v>621</v>
      </c>
      <c r="F173" s="72"/>
    </row>
    <row r="174" spans="4:11">
      <c r="D174" s="360" t="s">
        <v>1</v>
      </c>
      <c r="E174" s="360" t="s">
        <v>2</v>
      </c>
      <c r="F174" s="361" t="s">
        <v>3</v>
      </c>
      <c r="G174" s="360" t="s">
        <v>108</v>
      </c>
      <c r="H174" s="360" t="s">
        <v>16</v>
      </c>
      <c r="I174" s="360"/>
      <c r="J174" s="360"/>
      <c r="K174" s="360"/>
    </row>
    <row r="175" spans="4:11">
      <c r="D175" s="215">
        <v>2170</v>
      </c>
      <c r="E175" s="216" t="s">
        <v>622</v>
      </c>
      <c r="F175" s="217">
        <v>0</v>
      </c>
      <c r="G175" s="216"/>
      <c r="H175" s="216"/>
      <c r="I175" s="216"/>
      <c r="J175" s="216"/>
      <c r="K175" s="216"/>
    </row>
    <row r="176" spans="4:11">
      <c r="D176" s="221">
        <v>2260</v>
      </c>
      <c r="E176" s="222" t="s">
        <v>623</v>
      </c>
      <c r="F176" s="223">
        <v>0</v>
      </c>
      <c r="G176" s="222"/>
      <c r="H176" s="222"/>
      <c r="I176" s="222"/>
      <c r="J176" s="222"/>
      <c r="K176" s="222"/>
    </row>
    <row r="177" spans="4:11">
      <c r="D177" s="69"/>
      <c r="F177" s="72"/>
    </row>
    <row r="178" spans="4:11">
      <c r="D178" s="67" t="s">
        <v>624</v>
      </c>
      <c r="F178" s="72"/>
    </row>
    <row r="179" spans="4:11">
      <c r="D179" s="360" t="s">
        <v>1</v>
      </c>
      <c r="E179" s="360" t="s">
        <v>2</v>
      </c>
      <c r="F179" s="361" t="s">
        <v>3</v>
      </c>
      <c r="G179" s="360" t="s">
        <v>108</v>
      </c>
      <c r="H179" s="360" t="s">
        <v>16</v>
      </c>
      <c r="I179" s="360"/>
      <c r="J179" s="360"/>
      <c r="K179" s="360"/>
    </row>
    <row r="180" spans="4:11">
      <c r="D180" s="215">
        <v>2159</v>
      </c>
      <c r="E180" s="216" t="s">
        <v>123</v>
      </c>
      <c r="F180" s="217">
        <v>0</v>
      </c>
      <c r="G180" s="216"/>
      <c r="H180" s="216"/>
      <c r="I180" s="216"/>
      <c r="J180" s="216"/>
      <c r="K180" s="216"/>
    </row>
    <row r="181" spans="4:11">
      <c r="D181" s="218">
        <v>2199</v>
      </c>
      <c r="E181" s="219" t="s">
        <v>124</v>
      </c>
      <c r="F181" s="220">
        <v>0</v>
      </c>
      <c r="G181" s="219"/>
      <c r="H181" s="219"/>
      <c r="I181" s="219"/>
      <c r="J181" s="219"/>
      <c r="K181" s="219"/>
    </row>
    <row r="182" spans="4:11">
      <c r="D182" s="218">
        <v>2240</v>
      </c>
      <c r="E182" s="219" t="s">
        <v>125</v>
      </c>
      <c r="F182" s="220">
        <v>0</v>
      </c>
      <c r="G182" s="219"/>
      <c r="H182" s="219"/>
      <c r="I182" s="219"/>
      <c r="J182" s="219"/>
      <c r="K182" s="219"/>
    </row>
    <row r="183" spans="4:11">
      <c r="D183" s="218">
        <v>2241</v>
      </c>
      <c r="E183" s="219" t="s">
        <v>126</v>
      </c>
      <c r="F183" s="220">
        <v>0</v>
      </c>
      <c r="G183" s="219"/>
      <c r="H183" s="219"/>
      <c r="I183" s="219"/>
      <c r="J183" s="219"/>
      <c r="K183" s="219"/>
    </row>
    <row r="184" spans="4:11">
      <c r="D184" s="218">
        <v>2242</v>
      </c>
      <c r="E184" s="219" t="s">
        <v>127</v>
      </c>
      <c r="F184" s="220">
        <v>0</v>
      </c>
      <c r="G184" s="219"/>
      <c r="H184" s="219"/>
      <c r="I184" s="219"/>
      <c r="J184" s="219"/>
      <c r="K184" s="219"/>
    </row>
    <row r="185" spans="4:11">
      <c r="D185" s="221">
        <v>2249</v>
      </c>
      <c r="E185" s="222" t="s">
        <v>128</v>
      </c>
      <c r="F185" s="223">
        <v>0</v>
      </c>
      <c r="G185" s="222"/>
      <c r="H185" s="222"/>
      <c r="I185" s="222"/>
      <c r="J185" s="222"/>
      <c r="K185" s="222"/>
    </row>
    <row r="186" spans="4:11">
      <c r="F186" s="72"/>
    </row>
    <row r="187" spans="4:11">
      <c r="F187" s="72"/>
    </row>
    <row r="188" spans="4:11">
      <c r="D188" s="69"/>
      <c r="E188" s="71" t="s">
        <v>569</v>
      </c>
      <c r="H188" s="495" t="s">
        <v>570</v>
      </c>
      <c r="I188" s="495"/>
      <c r="J188" s="495"/>
    </row>
    <row r="189" spans="4:11">
      <c r="D189" s="69"/>
      <c r="E189" s="71"/>
      <c r="H189" s="71"/>
      <c r="I189" s="71"/>
      <c r="J189" s="71"/>
    </row>
    <row r="190" spans="4:11">
      <c r="D190" s="69"/>
      <c r="E190" s="71"/>
      <c r="H190" s="71"/>
      <c r="I190" s="71"/>
      <c r="J190" s="71"/>
    </row>
    <row r="191" spans="4:11">
      <c r="D191" s="69"/>
      <c r="E191" s="61"/>
      <c r="H191" s="71"/>
      <c r="I191" s="71"/>
      <c r="J191" s="71"/>
    </row>
    <row r="192" spans="4:11">
      <c r="D192" s="69"/>
      <c r="E192" s="71" t="s">
        <v>544</v>
      </c>
      <c r="H192" s="495" t="s">
        <v>545</v>
      </c>
      <c r="I192" s="495"/>
      <c r="J192" s="495"/>
    </row>
    <row r="193" spans="4:10">
      <c r="D193" s="69"/>
      <c r="E193" s="71" t="s">
        <v>537</v>
      </c>
      <c r="H193" s="495" t="s">
        <v>546</v>
      </c>
      <c r="I193" s="495"/>
      <c r="J193" s="495"/>
    </row>
  </sheetData>
  <sheetProtection formatCells="0" formatColumns="0" formatRows="0" insertColumns="0" insertRows="0" insertHyperlinks="0" deleteColumns="0" deleteRows="0" sort="0" autoFilter="0" pivotTables="0"/>
  <mergeCells count="27">
    <mergeCell ref="G45:K46"/>
    <mergeCell ref="A1:K1"/>
    <mergeCell ref="A2:K2"/>
    <mergeCell ref="A4:K4"/>
    <mergeCell ref="L85:L97"/>
    <mergeCell ref="A6:K6"/>
    <mergeCell ref="A5:K5"/>
    <mergeCell ref="A3:K3"/>
    <mergeCell ref="J14:K17"/>
    <mergeCell ref="K36:K41"/>
    <mergeCell ref="K65:K81"/>
    <mergeCell ref="D7:I7"/>
    <mergeCell ref="D8:I8"/>
    <mergeCell ref="J13:K13"/>
    <mergeCell ref="H56:K56"/>
    <mergeCell ref="H47:J47"/>
    <mergeCell ref="H50:J50"/>
    <mergeCell ref="H51:J51"/>
    <mergeCell ref="H155:J155"/>
    <mergeCell ref="H188:J188"/>
    <mergeCell ref="H192:J192"/>
    <mergeCell ref="H193:J193"/>
    <mergeCell ref="H99:J99"/>
    <mergeCell ref="H103:J103"/>
    <mergeCell ref="H104:J104"/>
    <mergeCell ref="H152:J152"/>
    <mergeCell ref="H154:J154"/>
  </mergeCells>
  <pageMargins left="0.70866141732283472" right="0.70866141732283472" top="0.74803149606299213" bottom="0.74803149606299213" header="0.31496062992125984" footer="0.31496062992125984"/>
  <pageSetup scale="50" orientation="landscape" r:id="rId1"/>
  <headerFooter>
    <oddFooter>&amp;L
&amp;C“Bajo protesta de decir verdad declaramos que los Estados Financieros y sus notas, son razonablemente correctos y son responsabilidad del emisor”. &amp;R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4"/>
  <sheetViews>
    <sheetView view="pageBreakPreview" zoomScale="80" zoomScaleNormal="100" zoomScaleSheetLayoutView="80" workbookViewId="0">
      <selection activeCell="E28" sqref="E28"/>
    </sheetView>
  </sheetViews>
  <sheetFormatPr baseColWidth="10" defaultColWidth="9" defaultRowHeight="15.75"/>
  <cols>
    <col min="1" max="3" width="3.85546875" style="79" customWidth="1"/>
    <col min="4" max="4" width="10" style="79" customWidth="1"/>
    <col min="5" max="5" width="64.85546875" style="79" customWidth="1"/>
    <col min="6" max="6" width="22" style="79" bestFit="1" customWidth="1"/>
    <col min="7" max="7" width="14.85546875" style="79" customWidth="1"/>
    <col min="8" max="8" width="13.7109375" style="79" customWidth="1"/>
    <col min="9" max="9" width="1.140625" style="79" customWidth="1"/>
    <col min="10" max="10" width="30" style="79" customWidth="1"/>
    <col min="11" max="11" width="1.140625" style="79" customWidth="1"/>
    <col min="12" max="16384" width="9" style="79"/>
  </cols>
  <sheetData>
    <row r="1" spans="1:11">
      <c r="A1" s="533"/>
      <c r="B1" s="534"/>
      <c r="C1" s="534"/>
      <c r="D1" s="534"/>
      <c r="E1" s="534"/>
      <c r="F1" s="534"/>
      <c r="G1" s="534"/>
      <c r="H1" s="534"/>
      <c r="I1" s="534"/>
      <c r="J1" s="534"/>
      <c r="K1" s="181"/>
    </row>
    <row r="2" spans="1:11" s="158" customFormat="1" ht="16.899999999999999" customHeight="1">
      <c r="A2" s="535" t="s">
        <v>543</v>
      </c>
      <c r="B2" s="536"/>
      <c r="C2" s="536"/>
      <c r="D2" s="536"/>
      <c r="E2" s="536"/>
      <c r="F2" s="536"/>
      <c r="G2" s="536"/>
      <c r="H2" s="536"/>
      <c r="I2" s="536"/>
      <c r="J2" s="536"/>
      <c r="K2" s="537"/>
    </row>
    <row r="3" spans="1:11" s="158" customFormat="1">
      <c r="A3" s="535" t="s">
        <v>343</v>
      </c>
      <c r="B3" s="536"/>
      <c r="C3" s="536"/>
      <c r="D3" s="536"/>
      <c r="E3" s="536"/>
      <c r="F3" s="536"/>
      <c r="G3" s="536"/>
      <c r="H3" s="536"/>
      <c r="I3" s="536"/>
      <c r="J3" s="536"/>
      <c r="K3" s="537"/>
    </row>
    <row r="4" spans="1:11" s="158" customFormat="1">
      <c r="A4" s="535" t="s">
        <v>722</v>
      </c>
      <c r="B4" s="536"/>
      <c r="C4" s="536"/>
      <c r="D4" s="536"/>
      <c r="E4" s="536"/>
      <c r="F4" s="536"/>
      <c r="G4" s="536"/>
      <c r="H4" s="536"/>
      <c r="I4" s="536"/>
      <c r="J4" s="536"/>
      <c r="K4" s="537"/>
    </row>
    <row r="5" spans="1:11" s="158" customFormat="1">
      <c r="A5" s="540" t="s">
        <v>573</v>
      </c>
      <c r="B5" s="541"/>
      <c r="C5" s="541"/>
      <c r="D5" s="541"/>
      <c r="E5" s="541"/>
      <c r="F5" s="541"/>
      <c r="G5" s="541"/>
      <c r="H5" s="541"/>
      <c r="I5" s="541"/>
      <c r="J5" s="541"/>
      <c r="K5" s="542"/>
    </row>
    <row r="7" spans="1:11">
      <c r="D7" s="538" t="s">
        <v>617</v>
      </c>
      <c r="E7" s="539"/>
      <c r="F7" s="539"/>
      <c r="G7" s="539"/>
      <c r="H7" s="539"/>
      <c r="I7" s="539"/>
      <c r="J7" s="82"/>
    </row>
    <row r="8" spans="1:11">
      <c r="D8" s="538"/>
      <c r="E8" s="539"/>
      <c r="F8" s="539"/>
      <c r="G8" s="539"/>
      <c r="H8" s="539"/>
      <c r="I8" s="539"/>
      <c r="J8" s="82"/>
    </row>
    <row r="10" spans="1:11">
      <c r="A10" s="159" t="s">
        <v>306</v>
      </c>
      <c r="E10" s="160"/>
      <c r="F10" s="160"/>
      <c r="G10" s="160"/>
      <c r="H10" s="160"/>
      <c r="I10" s="160"/>
      <c r="J10" s="160"/>
      <c r="K10" s="160"/>
    </row>
    <row r="11" spans="1:11">
      <c r="D11" s="160" t="s">
        <v>280</v>
      </c>
      <c r="E11" s="160"/>
      <c r="F11" s="160"/>
      <c r="G11" s="160"/>
      <c r="H11" s="160"/>
      <c r="I11" s="160"/>
      <c r="J11" s="160"/>
      <c r="K11" s="160"/>
    </row>
    <row r="12" spans="1:11">
      <c r="D12" s="356" t="s">
        <v>1</v>
      </c>
      <c r="E12" s="356" t="s">
        <v>2</v>
      </c>
      <c r="F12" s="356" t="s">
        <v>3</v>
      </c>
      <c r="G12" s="356" t="s">
        <v>4</v>
      </c>
      <c r="H12" s="357" t="s">
        <v>108</v>
      </c>
      <c r="I12" s="358"/>
      <c r="J12" s="359"/>
      <c r="K12" s="161"/>
    </row>
    <row r="13" spans="1:11">
      <c r="D13" s="190">
        <v>3110</v>
      </c>
      <c r="E13" s="191" t="s">
        <v>226</v>
      </c>
      <c r="F13" s="192">
        <v>0</v>
      </c>
      <c r="G13" s="187"/>
      <c r="H13" s="187"/>
      <c r="J13" s="187"/>
    </row>
    <row r="14" spans="1:11">
      <c r="D14" s="193">
        <v>3120</v>
      </c>
      <c r="E14" s="194" t="s">
        <v>281</v>
      </c>
      <c r="F14" s="195">
        <v>8681461.8900000006</v>
      </c>
      <c r="G14" s="188"/>
      <c r="H14" s="188"/>
      <c r="J14" s="188"/>
    </row>
    <row r="15" spans="1:11">
      <c r="D15" s="196">
        <v>3130</v>
      </c>
      <c r="E15" s="197" t="s">
        <v>282</v>
      </c>
      <c r="F15" s="198">
        <v>0</v>
      </c>
      <c r="G15" s="189"/>
      <c r="H15" s="189"/>
      <c r="J15" s="189"/>
    </row>
    <row r="17" spans="4:11">
      <c r="D17" s="160" t="s">
        <v>283</v>
      </c>
      <c r="E17" s="160"/>
      <c r="F17" s="160"/>
      <c r="G17" s="160"/>
      <c r="H17" s="160"/>
      <c r="I17" s="160"/>
      <c r="J17" s="160"/>
      <c r="K17" s="160"/>
    </row>
    <row r="18" spans="4:11">
      <c r="D18" s="356" t="s">
        <v>1</v>
      </c>
      <c r="E18" s="356" t="s">
        <v>2</v>
      </c>
      <c r="F18" s="356" t="s">
        <v>3</v>
      </c>
      <c r="G18" s="357" t="s">
        <v>284</v>
      </c>
      <c r="H18" s="358"/>
      <c r="I18" s="358"/>
      <c r="J18" s="359"/>
      <c r="K18" s="161"/>
    </row>
    <row r="19" spans="4:11">
      <c r="D19" s="190">
        <v>3210</v>
      </c>
      <c r="E19" s="191" t="s">
        <v>285</v>
      </c>
      <c r="F19" s="208">
        <v>3148055.68</v>
      </c>
      <c r="G19" s="199"/>
      <c r="H19" s="200"/>
      <c r="I19" s="200"/>
      <c r="J19" s="181"/>
    </row>
    <row r="20" spans="4:11">
      <c r="D20" s="193">
        <v>3220</v>
      </c>
      <c r="E20" s="194" t="s">
        <v>286</v>
      </c>
      <c r="F20" s="195">
        <v>5573456.2400000002</v>
      </c>
      <c r="G20" s="201"/>
      <c r="J20" s="202"/>
    </row>
    <row r="21" spans="4:11">
      <c r="D21" s="209">
        <v>3230</v>
      </c>
      <c r="E21" s="194" t="s">
        <v>287</v>
      </c>
      <c r="F21" s="210">
        <v>0</v>
      </c>
      <c r="G21" s="201"/>
      <c r="J21" s="202"/>
    </row>
    <row r="22" spans="4:11">
      <c r="D22" s="193">
        <v>3231</v>
      </c>
      <c r="E22" s="194" t="s">
        <v>288</v>
      </c>
      <c r="F22" s="211">
        <v>0</v>
      </c>
      <c r="G22" s="201"/>
      <c r="J22" s="202"/>
    </row>
    <row r="23" spans="4:11">
      <c r="D23" s="193">
        <v>3232</v>
      </c>
      <c r="E23" s="194" t="s">
        <v>289</v>
      </c>
      <c r="F23" s="211">
        <v>0</v>
      </c>
      <c r="G23" s="201"/>
      <c r="J23" s="202"/>
    </row>
    <row r="24" spans="4:11">
      <c r="D24" s="193">
        <v>3233</v>
      </c>
      <c r="E24" s="194" t="s">
        <v>290</v>
      </c>
      <c r="F24" s="211">
        <v>0</v>
      </c>
      <c r="G24" s="201"/>
      <c r="J24" s="202"/>
    </row>
    <row r="25" spans="4:11">
      <c r="D25" s="193">
        <v>3239</v>
      </c>
      <c r="E25" s="194" t="s">
        <v>291</v>
      </c>
      <c r="F25" s="211">
        <v>0</v>
      </c>
      <c r="G25" s="201"/>
      <c r="J25" s="202"/>
    </row>
    <row r="26" spans="4:11">
      <c r="D26" s="209">
        <v>3240</v>
      </c>
      <c r="E26" s="194" t="s">
        <v>292</v>
      </c>
      <c r="F26" s="210">
        <v>0</v>
      </c>
      <c r="G26" s="201"/>
      <c r="J26" s="202"/>
    </row>
    <row r="27" spans="4:11">
      <c r="D27" s="193">
        <v>3241</v>
      </c>
      <c r="E27" s="194" t="s">
        <v>293</v>
      </c>
      <c r="F27" s="211">
        <v>0</v>
      </c>
      <c r="G27" s="201"/>
      <c r="J27" s="202"/>
    </row>
    <row r="28" spans="4:11">
      <c r="D28" s="193">
        <v>3242</v>
      </c>
      <c r="E28" s="194" t="s">
        <v>294</v>
      </c>
      <c r="F28" s="211">
        <v>0</v>
      </c>
      <c r="G28" s="201"/>
      <c r="J28" s="202"/>
    </row>
    <row r="29" spans="4:11">
      <c r="D29" s="193">
        <v>3243</v>
      </c>
      <c r="E29" s="194" t="s">
        <v>295</v>
      </c>
      <c r="F29" s="211">
        <v>0</v>
      </c>
      <c r="G29" s="201"/>
      <c r="J29" s="202"/>
    </row>
    <row r="30" spans="4:11" s="82" customFormat="1">
      <c r="D30" s="209">
        <v>3250</v>
      </c>
      <c r="E30" s="194" t="s">
        <v>296</v>
      </c>
      <c r="F30" s="212">
        <f>SUM(F31:F32)</f>
        <v>-8664518.7699999996</v>
      </c>
      <c r="G30" s="203"/>
      <c r="J30" s="204"/>
    </row>
    <row r="31" spans="4:11">
      <c r="D31" s="193">
        <v>3251</v>
      </c>
      <c r="E31" s="194" t="s">
        <v>297</v>
      </c>
      <c r="F31" s="211">
        <v>0</v>
      </c>
      <c r="G31" s="201"/>
      <c r="J31" s="202"/>
    </row>
    <row r="32" spans="4:11">
      <c r="D32" s="193">
        <v>3252</v>
      </c>
      <c r="E32" s="194" t="s">
        <v>298</v>
      </c>
      <c r="F32" s="195">
        <v>-8664518.7699999996</v>
      </c>
      <c r="G32" s="201"/>
      <c r="J32" s="202"/>
    </row>
    <row r="33" spans="4:10">
      <c r="D33" s="196">
        <v>3239</v>
      </c>
      <c r="E33" s="197" t="s">
        <v>291</v>
      </c>
      <c r="F33" s="198">
        <v>0</v>
      </c>
      <c r="G33" s="205"/>
      <c r="H33" s="206"/>
      <c r="I33" s="206"/>
      <c r="J33" s="207"/>
    </row>
    <row r="34" spans="4:10">
      <c r="D34" s="86"/>
      <c r="F34" s="162"/>
    </row>
    <row r="35" spans="4:10">
      <c r="D35" s="86"/>
      <c r="F35" s="162"/>
    </row>
    <row r="36" spans="4:10">
      <c r="D36" s="86"/>
      <c r="F36" s="162"/>
    </row>
    <row r="37" spans="4:10">
      <c r="D37" s="86"/>
      <c r="F37" s="162"/>
    </row>
    <row r="38" spans="4:10">
      <c r="D38" s="87"/>
      <c r="F38" s="163"/>
    </row>
    <row r="39" spans="4:10">
      <c r="D39" s="86"/>
      <c r="F39" s="162"/>
    </row>
    <row r="40" spans="4:10">
      <c r="D40" s="86"/>
      <c r="F40" s="162"/>
    </row>
    <row r="41" spans="4:10">
      <c r="D41" s="86"/>
      <c r="F41" s="162"/>
    </row>
    <row r="42" spans="4:10" s="82" customFormat="1">
      <c r="D42" s="87"/>
      <c r="E42" s="79"/>
      <c r="F42" s="156"/>
    </row>
    <row r="43" spans="4:10">
      <c r="D43" s="86"/>
      <c r="F43" s="157"/>
    </row>
    <row r="44" spans="4:10">
      <c r="D44" s="86"/>
      <c r="F44" s="157"/>
    </row>
  </sheetData>
  <sheetProtection formatCells="0" formatColumns="0" formatRows="0" insertColumns="0" insertRows="0" insertHyperlinks="0" deleteColumns="0" deleteRows="0" sort="0" autoFilter="0" pivotTables="0"/>
  <mergeCells count="7">
    <mergeCell ref="A1:J1"/>
    <mergeCell ref="A2:K2"/>
    <mergeCell ref="D7:I7"/>
    <mergeCell ref="D8:I8"/>
    <mergeCell ref="A3:K3"/>
    <mergeCell ref="A4:K4"/>
    <mergeCell ref="A5:K5"/>
  </mergeCells>
  <pageMargins left="0.70866141732283472" right="0.70866141732283472" top="0.74803149606299213" bottom="0.74803149606299213" header="0.31496062992125984" footer="0.31496062992125984"/>
  <pageSetup scale="70" orientation="landscape" r:id="rId1"/>
  <headerFooter>
    <oddFooter xml:space="preserve">&amp;C“Bajo protesta de decir verdad declaramos que los Estados Financieros y sus notas, son razonablemente correctos y son responsabilidad del emisor”.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82"/>
  <sheetViews>
    <sheetView view="pageBreakPreview" zoomScale="60" zoomScaleNormal="100" workbookViewId="0">
      <selection activeCell="E66" sqref="E66"/>
    </sheetView>
  </sheetViews>
  <sheetFormatPr baseColWidth="10" defaultColWidth="9" defaultRowHeight="16.5"/>
  <cols>
    <col min="1" max="1" width="2.5703125" style="58" customWidth="1"/>
    <col min="2" max="2" width="4.42578125" style="58" customWidth="1"/>
    <col min="3" max="3" width="3.28515625" style="58" customWidth="1"/>
    <col min="4" max="4" width="11" style="58" customWidth="1"/>
    <col min="5" max="5" width="103.7109375" style="58" customWidth="1"/>
    <col min="6" max="6" width="18.5703125" style="58" customWidth="1"/>
    <col min="7" max="7" width="20.5703125" style="58" customWidth="1"/>
    <col min="8" max="8" width="1.140625" style="58" customWidth="1"/>
    <col min="9" max="16384" width="9" style="58"/>
  </cols>
  <sheetData>
    <row r="1" spans="1:8" s="1" customFormat="1" ht="22.7" customHeight="1">
      <c r="A1" s="550"/>
      <c r="B1" s="551"/>
      <c r="C1" s="551"/>
      <c r="D1" s="551"/>
      <c r="E1" s="551"/>
      <c r="F1" s="551"/>
      <c r="G1" s="551"/>
      <c r="H1" s="552"/>
    </row>
    <row r="2" spans="1:8" s="1" customFormat="1" ht="25.5" customHeight="1">
      <c r="A2" s="545" t="s">
        <v>543</v>
      </c>
      <c r="B2" s="536"/>
      <c r="C2" s="536"/>
      <c r="D2" s="536"/>
      <c r="E2" s="536"/>
      <c r="F2" s="536"/>
      <c r="G2" s="536"/>
      <c r="H2" s="546"/>
    </row>
    <row r="3" spans="1:8" s="1" customFormat="1" ht="25.5" customHeight="1">
      <c r="A3" s="545" t="s">
        <v>343</v>
      </c>
      <c r="B3" s="536"/>
      <c r="C3" s="536"/>
      <c r="D3" s="536"/>
      <c r="E3" s="536"/>
      <c r="F3" s="536"/>
      <c r="G3" s="536"/>
      <c r="H3" s="180"/>
    </row>
    <row r="4" spans="1:8" s="1" customFormat="1" ht="21.75" customHeight="1" thickBot="1">
      <c r="A4" s="547" t="s">
        <v>716</v>
      </c>
      <c r="B4" s="548"/>
      <c r="C4" s="548"/>
      <c r="D4" s="548"/>
      <c r="E4" s="548"/>
      <c r="F4" s="548"/>
      <c r="G4" s="548"/>
      <c r="H4" s="549"/>
    </row>
    <row r="6" spans="1:8">
      <c r="D6" s="543" t="s">
        <v>625</v>
      </c>
      <c r="E6" s="544"/>
      <c r="F6" s="544"/>
      <c r="G6" s="544"/>
    </row>
    <row r="7" spans="1:8">
      <c r="A7" s="100" t="s">
        <v>307</v>
      </c>
      <c r="E7" s="80"/>
      <c r="F7" s="80"/>
      <c r="G7" s="80"/>
      <c r="H7" s="80"/>
    </row>
    <row r="8" spans="1:8">
      <c r="C8" s="83" t="s">
        <v>305</v>
      </c>
      <c r="F8" s="113"/>
    </row>
    <row r="9" spans="1:8">
      <c r="D9" s="80" t="s">
        <v>299</v>
      </c>
      <c r="E9" s="80"/>
      <c r="F9" s="80"/>
      <c r="G9" s="80"/>
      <c r="H9" s="80"/>
    </row>
    <row r="10" spans="1:8">
      <c r="D10" s="351" t="s">
        <v>1</v>
      </c>
      <c r="E10" s="352" t="s">
        <v>308</v>
      </c>
      <c r="F10" s="352">
        <v>2026</v>
      </c>
      <c r="G10" s="352">
        <v>2025</v>
      </c>
      <c r="H10" s="81"/>
    </row>
    <row r="11" spans="1:8">
      <c r="D11" s="101"/>
      <c r="E11" s="102" t="s">
        <v>334</v>
      </c>
      <c r="F11" s="164">
        <f>SUM(F12:F13)</f>
        <v>4241522.4000000004</v>
      </c>
      <c r="G11" s="103">
        <f>SUM(G12:G13)</f>
        <v>2054462.62</v>
      </c>
    </row>
    <row r="12" spans="1:8">
      <c r="D12" s="104">
        <v>1111</v>
      </c>
      <c r="E12" s="105" t="s">
        <v>300</v>
      </c>
      <c r="F12" s="115">
        <v>6500</v>
      </c>
      <c r="G12" s="117">
        <v>0</v>
      </c>
    </row>
    <row r="13" spans="1:8">
      <c r="D13" s="106">
        <v>1112</v>
      </c>
      <c r="E13" s="107" t="s">
        <v>301</v>
      </c>
      <c r="F13" s="165">
        <v>4235022.4000000004</v>
      </c>
      <c r="G13" s="165">
        <v>2054462.62</v>
      </c>
    </row>
    <row r="14" spans="1:8">
      <c r="D14" s="101"/>
      <c r="E14" s="102" t="s">
        <v>335</v>
      </c>
      <c r="F14" s="114">
        <v>0</v>
      </c>
      <c r="G14" s="116">
        <v>0</v>
      </c>
    </row>
    <row r="15" spans="1:8">
      <c r="D15" s="106">
        <v>1113</v>
      </c>
      <c r="E15" s="108" t="s">
        <v>302</v>
      </c>
      <c r="F15" s="115">
        <v>0</v>
      </c>
      <c r="G15" s="117">
        <v>0</v>
      </c>
    </row>
    <row r="16" spans="1:8">
      <c r="D16" s="101"/>
      <c r="E16" s="102" t="s">
        <v>336</v>
      </c>
      <c r="F16" s="114">
        <v>0</v>
      </c>
      <c r="G16" s="116">
        <v>0</v>
      </c>
    </row>
    <row r="17" spans="4:7">
      <c r="D17" s="106">
        <v>1114</v>
      </c>
      <c r="E17" s="107" t="s">
        <v>5</v>
      </c>
      <c r="F17" s="115">
        <v>0</v>
      </c>
      <c r="G17" s="117">
        <v>0</v>
      </c>
    </row>
    <row r="18" spans="4:7">
      <c r="D18" s="101"/>
      <c r="E18" s="102" t="s">
        <v>337</v>
      </c>
      <c r="F18" s="114">
        <v>0</v>
      </c>
      <c r="G18" s="116">
        <v>0</v>
      </c>
    </row>
    <row r="19" spans="4:7">
      <c r="D19" s="106">
        <v>1115</v>
      </c>
      <c r="E19" s="107" t="s">
        <v>6</v>
      </c>
      <c r="F19" s="115">
        <v>0</v>
      </c>
      <c r="G19" s="117">
        <v>0</v>
      </c>
    </row>
    <row r="20" spans="4:7">
      <c r="D20" s="109">
        <v>1116</v>
      </c>
      <c r="E20" s="110" t="s">
        <v>303</v>
      </c>
      <c r="F20" s="119">
        <v>0</v>
      </c>
      <c r="G20" s="120">
        <v>0</v>
      </c>
    </row>
    <row r="21" spans="4:7">
      <c r="D21" s="109">
        <v>1119</v>
      </c>
      <c r="E21" s="105" t="s">
        <v>304</v>
      </c>
      <c r="F21" s="113">
        <v>0</v>
      </c>
      <c r="G21" s="118">
        <v>0</v>
      </c>
    </row>
    <row r="22" spans="4:7">
      <c r="D22" s="106"/>
      <c r="E22" s="167" t="s">
        <v>626</v>
      </c>
      <c r="F22" s="121">
        <f>SUM(F12:F21)</f>
        <v>4241522.4000000004</v>
      </c>
      <c r="G22" s="122">
        <f>SUM(G12:G21)</f>
        <v>2054462.62</v>
      </c>
    </row>
    <row r="23" spans="4:7" ht="12" customHeight="1"/>
    <row r="24" spans="4:7">
      <c r="D24" s="80" t="s">
        <v>627</v>
      </c>
      <c r="E24" s="80"/>
      <c r="F24" s="80"/>
      <c r="G24" s="80"/>
    </row>
    <row r="25" spans="4:7" ht="70.5" customHeight="1">
      <c r="D25" s="353" t="s">
        <v>1</v>
      </c>
      <c r="E25" s="354" t="s">
        <v>308</v>
      </c>
      <c r="F25" s="355">
        <v>2026</v>
      </c>
      <c r="G25" s="355">
        <v>2025</v>
      </c>
    </row>
    <row r="26" spans="4:7" s="83" customFormat="1">
      <c r="D26" s="111">
        <v>1230</v>
      </c>
      <c r="E26" s="110" t="s">
        <v>49</v>
      </c>
      <c r="F26" s="110">
        <v>0</v>
      </c>
      <c r="G26" s="110">
        <v>0</v>
      </c>
    </row>
    <row r="27" spans="4:7">
      <c r="D27" s="104">
        <v>1231</v>
      </c>
      <c r="E27" s="105" t="s">
        <v>50</v>
      </c>
      <c r="F27" s="118">
        <v>0</v>
      </c>
      <c r="G27" s="118">
        <v>0</v>
      </c>
    </row>
    <row r="28" spans="4:7">
      <c r="D28" s="104">
        <v>1232</v>
      </c>
      <c r="E28" s="105" t="s">
        <v>51</v>
      </c>
      <c r="F28" s="118">
        <v>0</v>
      </c>
      <c r="G28" s="118">
        <v>0</v>
      </c>
    </row>
    <row r="29" spans="4:7">
      <c r="D29" s="104">
        <v>1233</v>
      </c>
      <c r="E29" s="105" t="s">
        <v>52</v>
      </c>
      <c r="F29" s="118">
        <v>0</v>
      </c>
      <c r="G29" s="118">
        <v>0</v>
      </c>
    </row>
    <row r="30" spans="4:7">
      <c r="D30" s="104">
        <v>1234</v>
      </c>
      <c r="E30" s="105" t="s">
        <v>53</v>
      </c>
      <c r="F30" s="118">
        <v>0</v>
      </c>
      <c r="G30" s="118">
        <v>0</v>
      </c>
    </row>
    <row r="31" spans="4:7">
      <c r="D31" s="104">
        <v>1235</v>
      </c>
      <c r="E31" s="105" t="s">
        <v>54</v>
      </c>
      <c r="F31" s="118">
        <v>0</v>
      </c>
      <c r="G31" s="118">
        <v>0</v>
      </c>
    </row>
    <row r="32" spans="4:7">
      <c r="D32" s="104">
        <v>1236</v>
      </c>
      <c r="E32" s="105" t="s">
        <v>55</v>
      </c>
      <c r="F32" s="118">
        <v>0</v>
      </c>
      <c r="G32" s="118">
        <v>0</v>
      </c>
    </row>
    <row r="33" spans="4:7">
      <c r="D33" s="104">
        <v>1239</v>
      </c>
      <c r="E33" s="105" t="s">
        <v>56</v>
      </c>
      <c r="F33" s="118">
        <v>0</v>
      </c>
      <c r="G33" s="118">
        <v>0</v>
      </c>
    </row>
    <row r="34" spans="4:7" s="83" customFormat="1">
      <c r="D34" s="111">
        <v>1240</v>
      </c>
      <c r="E34" s="110" t="s">
        <v>57</v>
      </c>
      <c r="F34" s="124">
        <f>SUM(F35:F43)</f>
        <v>85094.34</v>
      </c>
      <c r="G34" s="124">
        <f>SUM(G35:G42)</f>
        <v>288673.09000000003</v>
      </c>
    </row>
    <row r="35" spans="4:7">
      <c r="D35" s="104">
        <v>1241</v>
      </c>
      <c r="E35" s="105" t="s">
        <v>58</v>
      </c>
      <c r="F35" s="123">
        <v>85094.34</v>
      </c>
      <c r="G35" s="123">
        <v>137826.17000000001</v>
      </c>
    </row>
    <row r="36" spans="4:7">
      <c r="D36" s="104">
        <v>1242</v>
      </c>
      <c r="E36" s="105" t="s">
        <v>59</v>
      </c>
      <c r="F36" s="123">
        <v>0</v>
      </c>
      <c r="G36" s="118">
        <v>145444.74</v>
      </c>
    </row>
    <row r="37" spans="4:7">
      <c r="D37" s="104">
        <v>1243</v>
      </c>
      <c r="E37" s="105" t="s">
        <v>60</v>
      </c>
      <c r="F37" s="118">
        <v>0</v>
      </c>
      <c r="G37" s="118">
        <v>0</v>
      </c>
    </row>
    <row r="38" spans="4:7">
      <c r="D38" s="104">
        <v>1244</v>
      </c>
      <c r="E38" s="105" t="s">
        <v>61</v>
      </c>
      <c r="F38" s="118">
        <v>0</v>
      </c>
      <c r="G38" s="118">
        <v>0</v>
      </c>
    </row>
    <row r="39" spans="4:7">
      <c r="D39" s="104">
        <v>1245</v>
      </c>
      <c r="E39" s="105" t="s">
        <v>62</v>
      </c>
      <c r="F39" s="118">
        <v>0</v>
      </c>
      <c r="G39" s="118">
        <v>0</v>
      </c>
    </row>
    <row r="40" spans="4:7">
      <c r="D40" s="104">
        <v>1246</v>
      </c>
      <c r="E40" s="105" t="s">
        <v>63</v>
      </c>
      <c r="F40" s="118">
        <v>0</v>
      </c>
      <c r="G40" s="118">
        <v>5402.18</v>
      </c>
    </row>
    <row r="41" spans="4:7">
      <c r="D41" s="104">
        <v>1247</v>
      </c>
      <c r="E41" s="105" t="s">
        <v>64</v>
      </c>
      <c r="F41" s="118">
        <v>0</v>
      </c>
      <c r="G41" s="118">
        <v>0</v>
      </c>
    </row>
    <row r="42" spans="4:7">
      <c r="D42" s="106">
        <v>1248</v>
      </c>
      <c r="E42" s="107" t="s">
        <v>65</v>
      </c>
      <c r="F42" s="117">
        <v>0</v>
      </c>
      <c r="G42" s="117">
        <v>0</v>
      </c>
    </row>
    <row r="43" spans="4:7">
      <c r="D43" s="111">
        <v>1250</v>
      </c>
      <c r="E43" s="110" t="s">
        <v>628</v>
      </c>
      <c r="F43" s="120">
        <v>0</v>
      </c>
      <c r="G43" s="117">
        <v>0</v>
      </c>
    </row>
    <row r="44" spans="4:7">
      <c r="D44" s="171"/>
      <c r="E44" s="179" t="s">
        <v>656</v>
      </c>
      <c r="F44" s="124">
        <f>+F26+F34+F43</f>
        <v>85094.34</v>
      </c>
      <c r="G44" s="124">
        <f>+G26+G34+G43</f>
        <v>288673.09000000003</v>
      </c>
    </row>
    <row r="45" spans="4:7">
      <c r="D45" s="128"/>
      <c r="F45" s="113"/>
      <c r="G45" s="113"/>
    </row>
    <row r="46" spans="4:7">
      <c r="D46" s="128"/>
      <c r="F46" s="113"/>
      <c r="G46" s="113"/>
    </row>
    <row r="47" spans="4:7">
      <c r="D47" s="128"/>
      <c r="F47" s="113"/>
      <c r="G47" s="113"/>
    </row>
    <row r="48" spans="4:7">
      <c r="D48" s="128"/>
      <c r="F48" s="113"/>
      <c r="G48" s="113"/>
    </row>
    <row r="60" spans="4:7">
      <c r="D60" s="80" t="s">
        <v>332</v>
      </c>
      <c r="E60" s="80"/>
      <c r="F60" s="80"/>
      <c r="G60" s="80"/>
    </row>
    <row r="61" spans="4:7">
      <c r="D61" s="351" t="s">
        <v>1</v>
      </c>
      <c r="E61" s="352" t="s">
        <v>397</v>
      </c>
      <c r="F61" s="351">
        <v>2026</v>
      </c>
      <c r="G61" s="352">
        <v>2025</v>
      </c>
    </row>
    <row r="62" spans="4:7">
      <c r="D62" s="112">
        <v>3210</v>
      </c>
      <c r="E62" s="110" t="s">
        <v>398</v>
      </c>
      <c r="F62" s="124">
        <v>-1475301.7799999937</v>
      </c>
      <c r="G62" s="124">
        <v>-1475301.78</v>
      </c>
    </row>
    <row r="63" spans="4:7">
      <c r="D63" s="112"/>
      <c r="E63" s="110" t="s">
        <v>338</v>
      </c>
      <c r="F63" s="393">
        <v>0</v>
      </c>
      <c r="G63" s="125">
        <f>+G64</f>
        <v>1744065.69</v>
      </c>
    </row>
    <row r="64" spans="4:7">
      <c r="D64" s="104">
        <v>5515</v>
      </c>
      <c r="E64" s="105" t="s">
        <v>629</v>
      </c>
      <c r="F64" s="113">
        <v>0</v>
      </c>
      <c r="G64" s="386">
        <v>1744065.69</v>
      </c>
    </row>
    <row r="65" spans="4:7">
      <c r="D65" s="104">
        <v>5521</v>
      </c>
      <c r="E65" s="105" t="s">
        <v>630</v>
      </c>
      <c r="F65" s="113">
        <v>0</v>
      </c>
      <c r="G65" s="118">
        <v>0</v>
      </c>
    </row>
    <row r="66" spans="4:7">
      <c r="D66" s="104">
        <v>5522</v>
      </c>
      <c r="E66" s="105" t="s">
        <v>631</v>
      </c>
      <c r="F66" s="113">
        <v>0</v>
      </c>
      <c r="G66" s="118">
        <v>0</v>
      </c>
    </row>
    <row r="67" spans="4:7">
      <c r="D67" s="104"/>
      <c r="E67" s="105" t="s">
        <v>632</v>
      </c>
      <c r="F67" s="113">
        <v>0</v>
      </c>
      <c r="G67" s="118">
        <v>0</v>
      </c>
    </row>
    <row r="68" spans="4:7">
      <c r="D68" s="104"/>
      <c r="E68" s="105" t="s">
        <v>633</v>
      </c>
      <c r="F68" s="113">
        <v>0</v>
      </c>
      <c r="G68" s="118">
        <v>0</v>
      </c>
    </row>
    <row r="69" spans="4:7">
      <c r="D69" s="104"/>
      <c r="E69" s="105" t="s">
        <v>634</v>
      </c>
      <c r="F69" s="113">
        <v>0</v>
      </c>
      <c r="G69" s="118">
        <v>0</v>
      </c>
    </row>
    <row r="70" spans="4:7">
      <c r="D70" s="111"/>
      <c r="E70" s="110" t="s">
        <v>399</v>
      </c>
      <c r="F70" s="126">
        <v>2272154.12</v>
      </c>
      <c r="G70" s="126">
        <v>154504.3200000003</v>
      </c>
    </row>
    <row r="71" spans="4:7">
      <c r="D71" s="127"/>
      <c r="E71" s="83"/>
      <c r="F71" s="130"/>
      <c r="G71" s="130"/>
    </row>
    <row r="72" spans="4:7" ht="33.6" customHeight="1">
      <c r="D72" s="127"/>
      <c r="E72" s="387" t="s">
        <v>703</v>
      </c>
      <c r="F72" s="130"/>
      <c r="G72" s="130"/>
    </row>
    <row r="73" spans="4:7">
      <c r="D73" s="127"/>
      <c r="E73" s="83"/>
      <c r="F73" s="130"/>
      <c r="G73" s="130"/>
    </row>
    <row r="74" spans="4:7">
      <c r="D74" s="128"/>
      <c r="F74" s="113"/>
      <c r="G74" s="113"/>
    </row>
    <row r="75" spans="4:7">
      <c r="D75" s="128"/>
      <c r="F75" s="113"/>
      <c r="G75" s="113"/>
    </row>
    <row r="76" spans="4:7">
      <c r="D76" s="128"/>
      <c r="F76" s="113"/>
      <c r="G76" s="113"/>
    </row>
    <row r="77" spans="4:7">
      <c r="D77" s="127"/>
      <c r="E77" s="83"/>
      <c r="F77" s="129"/>
      <c r="G77" s="129"/>
    </row>
    <row r="78" spans="4:7">
      <c r="D78" s="128"/>
      <c r="F78" s="113"/>
      <c r="G78" s="113"/>
    </row>
    <row r="79" spans="4:7">
      <c r="D79" s="128"/>
      <c r="F79" s="113"/>
      <c r="G79" s="113"/>
    </row>
    <row r="80" spans="4:7" s="83" customFormat="1">
      <c r="D80" s="127"/>
      <c r="F80" s="130"/>
      <c r="G80" s="130"/>
    </row>
    <row r="81" spans="4:4">
      <c r="D81" s="128"/>
    </row>
    <row r="82" spans="4:4">
      <c r="D82" s="128"/>
    </row>
  </sheetData>
  <sheetProtection formatCells="0" formatColumns="0" formatRows="0" insertColumns="0" insertRows="0" insertHyperlinks="0" deleteColumns="0" deleteRows="0" sort="0" autoFilter="0" pivotTables="0"/>
  <mergeCells count="5">
    <mergeCell ref="D6:G6"/>
    <mergeCell ref="A2:H2"/>
    <mergeCell ref="A4:H4"/>
    <mergeCell ref="A1:H1"/>
    <mergeCell ref="A3:G3"/>
  </mergeCells>
  <pageMargins left="0.70866141732283472" right="0.70866141732283472" top="0.74803149606299213" bottom="0.74803149606299213" header="0.31496062992125984" footer="0.31496062992125984"/>
  <pageSetup scale="55" orientation="landscape" r:id="rId1"/>
  <headerFooter>
    <oddFooter>&amp;C“Bajo protesta de decir verdad declaramos que los Estados Financieros y sus notas, son razonablemente correctos y son responsabilidad del emisor”. &amp;R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11F2F-F650-4BC5-9A67-4A0508127D0E}">
  <dimension ref="A1:N81"/>
  <sheetViews>
    <sheetView view="pageBreakPreview" zoomScaleNormal="100" zoomScaleSheetLayoutView="100" workbookViewId="0">
      <selection activeCell="D19" sqref="D19:E19"/>
    </sheetView>
  </sheetViews>
  <sheetFormatPr baseColWidth="10" defaultColWidth="9" defaultRowHeight="16.5"/>
  <cols>
    <col min="1" max="1" width="2.5703125" style="79" customWidth="1"/>
    <col min="2" max="2" width="4.42578125" style="79" customWidth="1"/>
    <col min="3" max="3" width="3.28515625" style="79" customWidth="1"/>
    <col min="4" max="4" width="3.85546875" style="79" customWidth="1"/>
    <col min="5" max="5" width="103.7109375" style="79" customWidth="1"/>
    <col min="6" max="6" width="17.5703125" style="79" bestFit="1" customWidth="1"/>
    <col min="7" max="7" width="17.5703125" style="79" customWidth="1"/>
    <col min="8" max="8" width="1.140625" style="58" customWidth="1"/>
    <col min="9" max="9" width="6.28515625" style="58" customWidth="1"/>
    <col min="10" max="10" width="1.5703125" style="58" hidden="1" customWidth="1"/>
    <col min="11" max="14" width="9" style="58" hidden="1" customWidth="1"/>
    <col min="15" max="16384" width="9" style="58"/>
  </cols>
  <sheetData>
    <row r="1" spans="1:8">
      <c r="D1" s="556"/>
      <c r="E1" s="557"/>
      <c r="F1" s="558"/>
    </row>
    <row r="2" spans="1:8" s="96" customFormat="1" ht="15.75" customHeight="1">
      <c r="B2" s="97"/>
      <c r="C2" s="97"/>
      <c r="D2" s="399" t="s">
        <v>543</v>
      </c>
      <c r="E2" s="400"/>
      <c r="F2" s="401"/>
      <c r="G2" s="97"/>
      <c r="H2" s="97"/>
    </row>
    <row r="3" spans="1:8" s="96" customFormat="1" ht="12.75">
      <c r="B3" s="97"/>
      <c r="C3" s="97"/>
      <c r="D3" s="399" t="s">
        <v>643</v>
      </c>
      <c r="E3" s="400"/>
      <c r="F3" s="401"/>
      <c r="G3" s="97"/>
      <c r="H3" s="97"/>
    </row>
    <row r="4" spans="1:8" s="96" customFormat="1" ht="13.7" customHeight="1">
      <c r="B4" s="97"/>
      <c r="C4" s="97"/>
      <c r="D4" s="399" t="s">
        <v>716</v>
      </c>
      <c r="E4" s="400"/>
      <c r="F4" s="401"/>
      <c r="G4" s="97"/>
      <c r="H4" s="97"/>
    </row>
    <row r="5" spans="1:8" s="96" customFormat="1" ht="13.7" customHeight="1">
      <c r="B5" s="97"/>
      <c r="C5" s="97"/>
      <c r="D5" s="402" t="s">
        <v>573</v>
      </c>
      <c r="E5" s="403"/>
      <c r="F5" s="404"/>
      <c r="G5" s="97"/>
      <c r="H5" s="97"/>
    </row>
    <row r="6" spans="1:8" s="96" customFormat="1" ht="12.75">
      <c r="A6" s="97"/>
      <c r="C6" s="2"/>
      <c r="D6" s="346"/>
      <c r="E6" s="347" t="s">
        <v>308</v>
      </c>
      <c r="F6" s="348">
        <v>2026</v>
      </c>
      <c r="G6" s="2"/>
      <c r="H6" s="97"/>
    </row>
    <row r="7" spans="1:8" s="3" customFormat="1" ht="12.75">
      <c r="D7" s="553" t="s">
        <v>635</v>
      </c>
      <c r="E7" s="553"/>
      <c r="F7" s="349">
        <v>10120131.300000001</v>
      </c>
    </row>
    <row r="8" spans="1:8" s="3" customFormat="1" ht="6" customHeight="1">
      <c r="D8" s="554"/>
      <c r="E8" s="554"/>
      <c r="F8" s="98"/>
    </row>
    <row r="9" spans="1:8" s="3" customFormat="1" ht="12.75">
      <c r="D9" s="555" t="s">
        <v>382</v>
      </c>
      <c r="E9" s="555"/>
      <c r="F9" s="93">
        <v>0</v>
      </c>
    </row>
    <row r="10" spans="1:8" s="3" customFormat="1" ht="15" customHeight="1">
      <c r="D10" s="451" t="s">
        <v>383</v>
      </c>
      <c r="E10" s="453"/>
      <c r="F10" s="92">
        <v>0</v>
      </c>
    </row>
    <row r="11" spans="1:8" s="3" customFormat="1" ht="15" customHeight="1">
      <c r="D11" s="451" t="s">
        <v>384</v>
      </c>
      <c r="E11" s="453"/>
      <c r="F11" s="92">
        <v>0</v>
      </c>
    </row>
    <row r="12" spans="1:8" s="3" customFormat="1" ht="15" customHeight="1">
      <c r="D12" s="451" t="s">
        <v>385</v>
      </c>
      <c r="E12" s="453"/>
      <c r="F12" s="92">
        <v>0</v>
      </c>
    </row>
    <row r="13" spans="1:8" s="3" customFormat="1" ht="15" customHeight="1">
      <c r="D13" s="451" t="s">
        <v>386</v>
      </c>
      <c r="E13" s="453"/>
      <c r="F13" s="92">
        <v>0</v>
      </c>
    </row>
    <row r="14" spans="1:8" s="3" customFormat="1" ht="15" customHeight="1">
      <c r="D14" s="451" t="s">
        <v>387</v>
      </c>
      <c r="E14" s="453"/>
      <c r="F14" s="92">
        <v>0</v>
      </c>
    </row>
    <row r="15" spans="1:8" s="3" customFormat="1" ht="15" customHeight="1">
      <c r="D15" s="451" t="s">
        <v>388</v>
      </c>
      <c r="E15" s="453"/>
      <c r="F15" s="92">
        <v>0</v>
      </c>
    </row>
    <row r="16" spans="1:8" s="3" customFormat="1" ht="12.75">
      <c r="D16" s="554"/>
      <c r="E16" s="554"/>
      <c r="F16" s="92">
        <v>0</v>
      </c>
    </row>
    <row r="17" spans="4:6" s="3" customFormat="1" ht="12.75">
      <c r="D17" s="553" t="s">
        <v>389</v>
      </c>
      <c r="E17" s="553"/>
      <c r="F17" s="350">
        <v>0</v>
      </c>
    </row>
    <row r="18" spans="4:6" s="3" customFormat="1" ht="15" customHeight="1">
      <c r="D18" s="451" t="s">
        <v>390</v>
      </c>
      <c r="E18" s="453"/>
      <c r="F18" s="92">
        <v>0</v>
      </c>
    </row>
    <row r="19" spans="4:6" s="3" customFormat="1" ht="15" customHeight="1">
      <c r="D19" s="451" t="s">
        <v>391</v>
      </c>
      <c r="E19" s="453"/>
      <c r="F19" s="92">
        <v>0</v>
      </c>
    </row>
    <row r="20" spans="4:6" s="3" customFormat="1" ht="15" customHeight="1">
      <c r="D20" s="451" t="s">
        <v>392</v>
      </c>
      <c r="E20" s="453"/>
      <c r="F20" s="92">
        <v>0</v>
      </c>
    </row>
    <row r="21" spans="4:6" s="3" customFormat="1" ht="12.75">
      <c r="D21" s="554"/>
      <c r="E21" s="554"/>
      <c r="F21" s="98"/>
    </row>
    <row r="22" spans="4:6" s="3" customFormat="1" ht="12.75">
      <c r="D22" s="553" t="s">
        <v>636</v>
      </c>
      <c r="E22" s="553"/>
      <c r="F22" s="349">
        <f>+F7+F9</f>
        <v>10120131.300000001</v>
      </c>
    </row>
    <row r="23" spans="4:6" s="3" customFormat="1" ht="12.75"/>
    <row r="24" spans="4:6" s="3" customFormat="1" ht="12.75">
      <c r="F24" s="99"/>
    </row>
    <row r="25" spans="4:6" s="3" customFormat="1" ht="12.75"/>
    <row r="26" spans="4:6" s="3" customFormat="1" ht="12.75"/>
    <row r="27" spans="4:6" s="3" customFormat="1" ht="12.75"/>
    <row r="28" spans="4:6" s="3" customFormat="1" ht="12.75"/>
    <row r="29" spans="4:6" s="3" customFormat="1" ht="12.75"/>
    <row r="30" spans="4:6" s="3" customFormat="1" ht="12.75"/>
    <row r="31" spans="4:6" s="3" customFormat="1" ht="12.75"/>
    <row r="32" spans="4:6" s="3" customFormat="1" ht="12.75"/>
    <row r="33" s="3" customFormat="1" ht="12.75"/>
    <row r="52" spans="1:7" s="83" customFormat="1">
      <c r="A52" s="82"/>
      <c r="B52" s="82"/>
      <c r="C52" s="82"/>
      <c r="D52" s="84"/>
      <c r="E52" s="84"/>
      <c r="F52" s="85"/>
      <c r="G52" s="82"/>
    </row>
    <row r="53" spans="1:7" s="83" customFormat="1">
      <c r="A53" s="82"/>
      <c r="B53" s="82"/>
      <c r="C53" s="82"/>
      <c r="D53" s="84"/>
      <c r="E53" s="84"/>
      <c r="F53" s="85"/>
      <c r="G53" s="82"/>
    </row>
    <row r="54" spans="1:7">
      <c r="D54" s="86"/>
    </row>
    <row r="55" spans="1:7">
      <c r="D55" s="86"/>
    </row>
    <row r="56" spans="1:7">
      <c r="D56" s="86"/>
    </row>
    <row r="57" spans="1:7" s="83" customFormat="1">
      <c r="A57" s="82"/>
      <c r="B57" s="82"/>
      <c r="C57" s="82"/>
      <c r="D57" s="87"/>
      <c r="E57" s="82"/>
      <c r="F57" s="82"/>
      <c r="G57" s="82"/>
    </row>
    <row r="58" spans="1:7">
      <c r="D58" s="86"/>
    </row>
    <row r="59" spans="1:7">
      <c r="D59" s="86"/>
    </row>
    <row r="60" spans="1:7" s="83" customFormat="1">
      <c r="A60" s="82"/>
      <c r="B60" s="82"/>
      <c r="C60" s="82"/>
      <c r="D60" s="87"/>
      <c r="E60" s="82"/>
      <c r="F60" s="82"/>
      <c r="G60" s="82"/>
    </row>
    <row r="61" spans="1:7">
      <c r="D61" s="86"/>
    </row>
    <row r="62" spans="1:7">
      <c r="D62" s="86"/>
    </row>
    <row r="63" spans="1:7">
      <c r="D63" s="86"/>
    </row>
    <row r="64" spans="1:7">
      <c r="D64" s="86"/>
    </row>
    <row r="65" spans="1:14">
      <c r="D65" s="86"/>
    </row>
    <row r="66" spans="1:14" s="83" customFormat="1">
      <c r="A66" s="82"/>
      <c r="B66" s="82"/>
      <c r="C66" s="82"/>
      <c r="D66" s="87"/>
      <c r="E66" s="82"/>
      <c r="F66" s="82"/>
      <c r="G66" s="82"/>
    </row>
    <row r="67" spans="1:14">
      <c r="D67" s="86"/>
    </row>
    <row r="68" spans="1:14" s="83" customFormat="1">
      <c r="A68" s="82"/>
      <c r="B68" s="82"/>
      <c r="C68" s="82"/>
      <c r="D68" s="87"/>
      <c r="E68" s="82"/>
      <c r="F68" s="82"/>
      <c r="G68" s="82"/>
    </row>
    <row r="69" spans="1:14">
      <c r="D69" s="86"/>
    </row>
    <row r="70" spans="1:14" s="83" customFormat="1">
      <c r="A70" s="82"/>
      <c r="B70" s="82"/>
      <c r="C70" s="82"/>
      <c r="D70" s="87"/>
      <c r="E70" s="82"/>
      <c r="F70" s="82"/>
      <c r="G70" s="82"/>
    </row>
    <row r="71" spans="1:14">
      <c r="D71" s="86"/>
    </row>
    <row r="72" spans="1:14">
      <c r="D72" s="86"/>
    </row>
    <row r="73" spans="1:14">
      <c r="D73" s="86"/>
    </row>
    <row r="74" spans="1:14">
      <c r="D74" s="86"/>
    </row>
    <row r="75" spans="1:14">
      <c r="D75" s="86"/>
    </row>
    <row r="76" spans="1:14">
      <c r="D76" s="86"/>
    </row>
    <row r="77" spans="1:14">
      <c r="D77" s="86"/>
    </row>
    <row r="78" spans="1:14">
      <c r="D78" s="86"/>
    </row>
    <row r="79" spans="1:14" s="83" customFormat="1">
      <c r="A79" s="82"/>
      <c r="B79" s="82"/>
      <c r="C79" s="82"/>
      <c r="D79" s="87"/>
      <c r="E79" s="82"/>
      <c r="F79" s="82"/>
      <c r="G79" s="82"/>
    </row>
    <row r="80" spans="1:14" s="79" customFormat="1">
      <c r="D80" s="86"/>
      <c r="H80" s="58"/>
      <c r="I80" s="58"/>
      <c r="J80" s="58"/>
      <c r="K80" s="58"/>
      <c r="L80" s="58"/>
      <c r="M80" s="58"/>
      <c r="N80" s="58"/>
    </row>
    <row r="81" spans="4:14" s="79" customFormat="1">
      <c r="D81" s="86"/>
      <c r="H81" s="58"/>
      <c r="I81" s="58"/>
      <c r="J81" s="58"/>
      <c r="K81" s="58"/>
      <c r="L81" s="58"/>
      <c r="M81" s="58"/>
      <c r="N81" s="58"/>
    </row>
  </sheetData>
  <sheetProtection formatCells="0" formatColumns="0" formatRows="0" insertColumns="0" insertRows="0" insertHyperlinks="0" deleteColumns="0" deleteRows="0" sort="0" autoFilter="0" pivotTables="0"/>
  <mergeCells count="21">
    <mergeCell ref="D1:F1"/>
    <mergeCell ref="D2:F2"/>
    <mergeCell ref="D3:F3"/>
    <mergeCell ref="D4:F4"/>
    <mergeCell ref="D5:F5"/>
    <mergeCell ref="D22:E22"/>
    <mergeCell ref="D7:E7"/>
    <mergeCell ref="D8:E8"/>
    <mergeCell ref="D9:E9"/>
    <mergeCell ref="D16:E16"/>
    <mergeCell ref="D17:E17"/>
    <mergeCell ref="D21:E21"/>
    <mergeCell ref="D10:E10"/>
    <mergeCell ref="D11:E11"/>
    <mergeCell ref="D12:E12"/>
    <mergeCell ref="D13:E13"/>
    <mergeCell ref="D14:E14"/>
    <mergeCell ref="D15:E15"/>
    <mergeCell ref="D18:E18"/>
    <mergeCell ref="D19:E19"/>
    <mergeCell ref="D20:E20"/>
  </mergeCells>
  <pageMargins left="0.70866141732283472" right="0.70866141732283472" top="0.74803149606299213" bottom="0.74803149606299213" header="0.31496062992125984" footer="0.31496062992125984"/>
  <pageSetup scale="70" orientation="landscape" r:id="rId1"/>
  <headerFooter>
    <oddFooter xml:space="preserve">&amp;C“Bajo protesta de decir verdad declaramos que los Estados Financieros y sus notas, son razonablemente correctos y son responsabilidad del emisor”.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81"/>
  <sheetViews>
    <sheetView view="pageBreakPreview" zoomScale="70" zoomScaleNormal="100" zoomScaleSheetLayoutView="70" workbookViewId="0">
      <selection activeCell="F38" sqref="F38"/>
    </sheetView>
  </sheetViews>
  <sheetFormatPr baseColWidth="10" defaultColWidth="9" defaultRowHeight="16.5"/>
  <cols>
    <col min="1" max="1" width="2.5703125" style="79" customWidth="1"/>
    <col min="2" max="2" width="4.42578125" style="79" customWidth="1"/>
    <col min="3" max="3" width="3.28515625" style="79" customWidth="1"/>
    <col min="4" max="4" width="11" style="79" customWidth="1"/>
    <col min="5" max="5" width="103.7109375" style="79" customWidth="1"/>
    <col min="6" max="6" width="17.5703125" style="79" bestFit="1" customWidth="1"/>
    <col min="7" max="7" width="17.5703125" style="79" customWidth="1"/>
    <col min="8" max="8" width="1.140625" style="58" customWidth="1"/>
    <col min="9" max="9" width="6.28515625" style="58" customWidth="1"/>
    <col min="10" max="10" width="1.5703125" style="58" hidden="1" customWidth="1"/>
    <col min="11" max="14" width="9" style="58" hidden="1" customWidth="1"/>
    <col min="15" max="16384" width="9" style="58"/>
  </cols>
  <sheetData>
    <row r="1" spans="1:8">
      <c r="D1" s="556"/>
      <c r="E1" s="557"/>
      <c r="F1" s="558"/>
    </row>
    <row r="2" spans="1:8" s="96" customFormat="1" ht="15.75" customHeight="1">
      <c r="B2" s="97"/>
      <c r="C2" s="97"/>
      <c r="D2" s="399" t="s">
        <v>543</v>
      </c>
      <c r="E2" s="400"/>
      <c r="F2" s="401"/>
      <c r="G2" s="97"/>
      <c r="H2" s="97"/>
    </row>
    <row r="3" spans="1:8" s="96" customFormat="1" ht="12.75">
      <c r="B3" s="97"/>
      <c r="C3" s="97"/>
      <c r="D3" s="399" t="s">
        <v>644</v>
      </c>
      <c r="E3" s="400"/>
      <c r="F3" s="401"/>
      <c r="G3" s="97"/>
      <c r="H3" s="97"/>
    </row>
    <row r="4" spans="1:8" s="96" customFormat="1" ht="12.75">
      <c r="B4" s="97"/>
      <c r="C4" s="97"/>
      <c r="D4" s="399" t="s">
        <v>716</v>
      </c>
      <c r="E4" s="400"/>
      <c r="F4" s="401"/>
      <c r="G4" s="97"/>
      <c r="H4" s="97"/>
    </row>
    <row r="5" spans="1:8" s="96" customFormat="1" ht="12.75">
      <c r="A5" s="97"/>
      <c r="C5" s="2"/>
      <c r="D5" s="561" t="s">
        <v>573</v>
      </c>
      <c r="E5" s="562"/>
      <c r="F5" s="563"/>
      <c r="G5" s="2"/>
      <c r="H5" s="97"/>
    </row>
    <row r="6" spans="1:8" s="96" customFormat="1" ht="12.75">
      <c r="A6" s="97"/>
      <c r="C6" s="3"/>
      <c r="D6" s="564" t="s">
        <v>308</v>
      </c>
      <c r="E6" s="565"/>
      <c r="F6" s="344">
        <v>2026</v>
      </c>
      <c r="G6" s="88"/>
      <c r="H6" s="97"/>
    </row>
    <row r="7" spans="1:8" s="3" customFormat="1" ht="12.75">
      <c r="D7" s="553" t="s">
        <v>637</v>
      </c>
      <c r="E7" s="553"/>
      <c r="F7" s="345">
        <v>7057169.96</v>
      </c>
      <c r="H7" s="90"/>
    </row>
    <row r="8" spans="1:8" s="3" customFormat="1" ht="6" customHeight="1">
      <c r="D8" s="91"/>
      <c r="E8" s="91"/>
      <c r="F8" s="91"/>
    </row>
    <row r="9" spans="1:8" s="3" customFormat="1" ht="12.75">
      <c r="D9" s="568" t="s">
        <v>355</v>
      </c>
      <c r="E9" s="568"/>
      <c r="F9" s="89">
        <f>SUM(F10:F30)</f>
        <v>140709.82999999999</v>
      </c>
    </row>
    <row r="10" spans="1:8" s="3" customFormat="1" ht="15" customHeight="1">
      <c r="D10" s="451" t="s">
        <v>356</v>
      </c>
      <c r="E10" s="453"/>
      <c r="F10" s="92">
        <v>0</v>
      </c>
    </row>
    <row r="11" spans="1:8" s="3" customFormat="1" ht="15" customHeight="1">
      <c r="D11" s="451" t="s">
        <v>357</v>
      </c>
      <c r="E11" s="453"/>
      <c r="F11" s="186">
        <v>55615.49</v>
      </c>
    </row>
    <row r="12" spans="1:8" s="3" customFormat="1" ht="15" customHeight="1">
      <c r="D12" s="451" t="s">
        <v>358</v>
      </c>
      <c r="E12" s="453"/>
      <c r="F12" s="92">
        <v>85094.34</v>
      </c>
    </row>
    <row r="13" spans="1:8" s="3" customFormat="1" ht="15" customHeight="1">
      <c r="D13" s="451" t="s">
        <v>359</v>
      </c>
      <c r="E13" s="453"/>
      <c r="F13" s="92">
        <v>0</v>
      </c>
    </row>
    <row r="14" spans="1:8" s="3" customFormat="1" ht="15" customHeight="1">
      <c r="D14" s="451" t="s">
        <v>360</v>
      </c>
      <c r="E14" s="453"/>
      <c r="F14" s="92">
        <v>0</v>
      </c>
    </row>
    <row r="15" spans="1:8" s="3" customFormat="1" ht="15" customHeight="1">
      <c r="D15" s="451" t="s">
        <v>361</v>
      </c>
      <c r="E15" s="453"/>
      <c r="F15" s="92">
        <v>0</v>
      </c>
    </row>
    <row r="16" spans="1:8" s="3" customFormat="1" ht="15" customHeight="1">
      <c r="D16" s="451" t="s">
        <v>362</v>
      </c>
      <c r="E16" s="453"/>
      <c r="F16" s="92">
        <v>0</v>
      </c>
    </row>
    <row r="17" spans="4:7" s="3" customFormat="1" ht="15" customHeight="1">
      <c r="D17" s="451" t="s">
        <v>363</v>
      </c>
      <c r="E17" s="453"/>
      <c r="F17" s="92">
        <v>0</v>
      </c>
    </row>
    <row r="18" spans="4:7" s="3" customFormat="1" ht="15" customHeight="1">
      <c r="D18" s="451" t="s">
        <v>364</v>
      </c>
      <c r="E18" s="453"/>
      <c r="F18" s="92">
        <v>0</v>
      </c>
    </row>
    <row r="19" spans="4:7" s="3" customFormat="1" ht="15" customHeight="1">
      <c r="D19" s="451" t="s">
        <v>365</v>
      </c>
      <c r="E19" s="453"/>
      <c r="F19" s="92">
        <v>0</v>
      </c>
    </row>
    <row r="20" spans="4:7" s="3" customFormat="1" ht="15" customHeight="1">
      <c r="D20" s="451" t="s">
        <v>366</v>
      </c>
      <c r="E20" s="453"/>
      <c r="F20" s="92">
        <v>0</v>
      </c>
    </row>
    <row r="21" spans="4:7" s="3" customFormat="1" ht="16.5" customHeight="1">
      <c r="D21" s="451" t="s">
        <v>367</v>
      </c>
      <c r="E21" s="453"/>
      <c r="F21" s="92">
        <v>0</v>
      </c>
    </row>
    <row r="22" spans="4:7" s="3" customFormat="1" ht="15" customHeight="1">
      <c r="D22" s="569" t="s">
        <v>368</v>
      </c>
      <c r="E22" s="570"/>
      <c r="F22" s="92">
        <v>0</v>
      </c>
      <c r="G22" s="88"/>
    </row>
    <row r="23" spans="4:7" s="3" customFormat="1" ht="15" customHeight="1">
      <c r="D23" s="451" t="s">
        <v>369</v>
      </c>
      <c r="E23" s="453"/>
      <c r="F23" s="92">
        <v>0</v>
      </c>
    </row>
    <row r="24" spans="4:7" s="2" customFormat="1" ht="15" customHeight="1">
      <c r="D24" s="451" t="s">
        <v>370</v>
      </c>
      <c r="E24" s="453"/>
      <c r="F24" s="92">
        <v>0</v>
      </c>
    </row>
    <row r="25" spans="4:7" s="3" customFormat="1" ht="15" customHeight="1">
      <c r="D25" s="451" t="s">
        <v>371</v>
      </c>
      <c r="E25" s="453"/>
      <c r="F25" s="92">
        <v>0</v>
      </c>
    </row>
    <row r="26" spans="4:7" s="3" customFormat="1" ht="15" customHeight="1">
      <c r="D26" s="451" t="s">
        <v>372</v>
      </c>
      <c r="E26" s="453"/>
      <c r="F26" s="92">
        <v>0</v>
      </c>
    </row>
    <row r="27" spans="4:7" s="3" customFormat="1" ht="15" customHeight="1">
      <c r="D27" s="451" t="s">
        <v>373</v>
      </c>
      <c r="E27" s="453"/>
      <c r="F27" s="92">
        <v>0</v>
      </c>
    </row>
    <row r="28" spans="4:7" s="3" customFormat="1" ht="15" customHeight="1">
      <c r="D28" s="451" t="s">
        <v>374</v>
      </c>
      <c r="E28" s="453"/>
      <c r="F28" s="92">
        <v>0</v>
      </c>
    </row>
    <row r="29" spans="4:7" s="3" customFormat="1" ht="15" customHeight="1">
      <c r="D29" s="451" t="s">
        <v>375</v>
      </c>
      <c r="E29" s="453"/>
      <c r="F29" s="92">
        <v>0</v>
      </c>
    </row>
    <row r="30" spans="4:7" s="3" customFormat="1" ht="15" customHeight="1">
      <c r="D30" s="451" t="s">
        <v>376</v>
      </c>
      <c r="E30" s="453"/>
      <c r="F30" s="92">
        <v>0</v>
      </c>
    </row>
    <row r="31" spans="4:7" s="3" customFormat="1" ht="12.75">
      <c r="D31" s="559"/>
      <c r="E31" s="560"/>
      <c r="F31" s="92">
        <v>0</v>
      </c>
    </row>
    <row r="32" spans="4:7" s="2" customFormat="1" ht="12.75">
      <c r="D32" s="566" t="s">
        <v>377</v>
      </c>
      <c r="E32" s="567"/>
      <c r="F32" s="345">
        <f>+F38+F33</f>
        <v>55615.49</v>
      </c>
    </row>
    <row r="33" spans="4:6" s="3" customFormat="1" ht="15" customHeight="1">
      <c r="D33" s="451" t="s">
        <v>378</v>
      </c>
      <c r="E33" s="453"/>
      <c r="F33" s="186">
        <v>0</v>
      </c>
    </row>
    <row r="34" spans="4:6" s="3" customFormat="1" ht="15" customHeight="1">
      <c r="D34" s="451" t="s">
        <v>379</v>
      </c>
      <c r="E34" s="453"/>
      <c r="F34" s="92">
        <v>0</v>
      </c>
    </row>
    <row r="35" spans="4:6" s="3" customFormat="1" ht="15" customHeight="1">
      <c r="D35" s="451" t="s">
        <v>380</v>
      </c>
      <c r="E35" s="453"/>
      <c r="F35" s="92">
        <v>0</v>
      </c>
    </row>
    <row r="36" spans="4:6" s="3" customFormat="1" ht="15" customHeight="1">
      <c r="D36" s="451" t="s">
        <v>657</v>
      </c>
      <c r="E36" s="453"/>
      <c r="F36" s="92">
        <v>0</v>
      </c>
    </row>
    <row r="37" spans="4:6" s="3" customFormat="1" ht="15" customHeight="1">
      <c r="D37" s="451" t="s">
        <v>658</v>
      </c>
      <c r="E37" s="453"/>
      <c r="F37" s="92">
        <v>0</v>
      </c>
    </row>
    <row r="38" spans="4:6" s="3" customFormat="1" ht="15" customHeight="1">
      <c r="D38" s="451" t="s">
        <v>659</v>
      </c>
      <c r="E38" s="453"/>
      <c r="F38" s="186">
        <f>+F11</f>
        <v>55615.49</v>
      </c>
    </row>
    <row r="39" spans="4:6" s="3" customFormat="1" ht="15" customHeight="1">
      <c r="D39" s="451" t="s">
        <v>381</v>
      </c>
      <c r="E39" s="453"/>
      <c r="F39" s="92">
        <v>0</v>
      </c>
    </row>
    <row r="40" spans="4:6" s="3" customFormat="1" ht="7.5" customHeight="1">
      <c r="D40" s="559"/>
      <c r="E40" s="560"/>
      <c r="F40" s="91"/>
    </row>
    <row r="41" spans="4:6" s="2" customFormat="1" ht="12.75">
      <c r="D41" s="566" t="s">
        <v>638</v>
      </c>
      <c r="E41" s="567"/>
      <c r="F41" s="345">
        <f>+F7-F9+F32</f>
        <v>6972075.6200000001</v>
      </c>
    </row>
    <row r="42" spans="4:6" s="2" customFormat="1" ht="12.75">
      <c r="D42" s="94"/>
      <c r="E42" s="94"/>
      <c r="F42" s="95"/>
    </row>
    <row r="43" spans="4:6" s="2" customFormat="1" ht="12.75">
      <c r="D43" s="94"/>
      <c r="E43" s="94"/>
      <c r="F43" s="95"/>
    </row>
    <row r="44" spans="4:6" s="2" customFormat="1" ht="12.75">
      <c r="D44" s="94"/>
      <c r="E44" s="94"/>
      <c r="F44" s="95"/>
    </row>
    <row r="45" spans="4:6" s="2" customFormat="1" ht="12.75">
      <c r="D45" s="94"/>
      <c r="E45" s="94"/>
      <c r="F45" s="95"/>
    </row>
    <row r="46" spans="4:6" s="2" customFormat="1" ht="12.75">
      <c r="D46" s="94"/>
      <c r="E46" s="94"/>
      <c r="F46" s="95"/>
    </row>
    <row r="47" spans="4:6" s="2" customFormat="1" ht="12.75">
      <c r="D47" s="94"/>
      <c r="E47" s="94"/>
      <c r="F47" s="95"/>
    </row>
    <row r="48" spans="4:6" s="2" customFormat="1" ht="12.75">
      <c r="D48" s="94"/>
      <c r="E48" s="94"/>
      <c r="F48" s="95"/>
    </row>
    <row r="49" spans="1:7" s="2" customFormat="1" ht="12.75">
      <c r="D49" s="94"/>
      <c r="E49" s="94"/>
      <c r="F49" s="95"/>
    </row>
    <row r="50" spans="1:7" s="2" customFormat="1" ht="12.75">
      <c r="D50" s="94"/>
      <c r="E50" s="94"/>
      <c r="F50" s="95"/>
    </row>
    <row r="51" spans="1:7" s="2" customFormat="1" ht="12.75">
      <c r="D51" s="94"/>
      <c r="E51" s="94"/>
      <c r="F51" s="95"/>
    </row>
    <row r="52" spans="1:7" s="83" customFormat="1">
      <c r="A52" s="82"/>
      <c r="B52" s="82"/>
      <c r="C52" s="82"/>
      <c r="D52" s="84"/>
      <c r="E52" s="84"/>
      <c r="F52" s="85"/>
      <c r="G52" s="82"/>
    </row>
    <row r="53" spans="1:7" s="83" customFormat="1">
      <c r="A53" s="82"/>
      <c r="B53" s="82"/>
      <c r="C53" s="82"/>
      <c r="D53" s="84"/>
      <c r="E53" s="84"/>
      <c r="F53" s="85"/>
      <c r="G53" s="82"/>
    </row>
    <row r="54" spans="1:7">
      <c r="D54" s="86"/>
    </row>
    <row r="55" spans="1:7">
      <c r="D55" s="86"/>
    </row>
    <row r="56" spans="1:7">
      <c r="D56" s="86"/>
    </row>
    <row r="57" spans="1:7" s="83" customFormat="1">
      <c r="A57" s="82"/>
      <c r="B57" s="82"/>
      <c r="C57" s="82"/>
      <c r="D57" s="87"/>
      <c r="E57" s="82"/>
      <c r="F57" s="82"/>
      <c r="G57" s="82"/>
    </row>
    <row r="58" spans="1:7">
      <c r="D58" s="86"/>
    </row>
    <row r="59" spans="1:7">
      <c r="D59" s="86"/>
    </row>
    <row r="60" spans="1:7" s="83" customFormat="1">
      <c r="A60" s="82"/>
      <c r="B60" s="82"/>
      <c r="C60" s="82"/>
      <c r="D60" s="87"/>
      <c r="E60" s="82"/>
      <c r="F60" s="82"/>
      <c r="G60" s="82"/>
    </row>
    <row r="61" spans="1:7">
      <c r="D61" s="86"/>
    </row>
    <row r="62" spans="1:7">
      <c r="D62" s="86"/>
    </row>
    <row r="63" spans="1:7">
      <c r="D63" s="86"/>
    </row>
    <row r="64" spans="1:7">
      <c r="D64" s="86"/>
    </row>
    <row r="65" spans="1:7">
      <c r="D65" s="86"/>
    </row>
    <row r="66" spans="1:7" s="83" customFormat="1">
      <c r="A66" s="82"/>
      <c r="B66" s="82"/>
      <c r="C66" s="82"/>
      <c r="D66" s="87"/>
      <c r="E66" s="82"/>
      <c r="F66" s="82"/>
      <c r="G66" s="82"/>
    </row>
    <row r="67" spans="1:7">
      <c r="D67" s="86"/>
    </row>
    <row r="68" spans="1:7" s="83" customFormat="1">
      <c r="A68" s="82"/>
      <c r="B68" s="82"/>
      <c r="C68" s="82"/>
      <c r="D68" s="87"/>
      <c r="E68" s="82"/>
      <c r="F68" s="82"/>
      <c r="G68" s="82"/>
    </row>
    <row r="69" spans="1:7">
      <c r="D69" s="86"/>
    </row>
    <row r="70" spans="1:7" s="83" customFormat="1">
      <c r="A70" s="82"/>
      <c r="B70" s="82"/>
      <c r="C70" s="82"/>
      <c r="D70" s="87"/>
      <c r="E70" s="82"/>
      <c r="F70" s="82"/>
      <c r="G70" s="82"/>
    </row>
    <row r="71" spans="1:7">
      <c r="D71" s="86"/>
    </row>
    <row r="72" spans="1:7">
      <c r="D72" s="86"/>
    </row>
    <row r="73" spans="1:7">
      <c r="D73" s="86"/>
    </row>
    <row r="74" spans="1:7">
      <c r="D74" s="86"/>
    </row>
    <row r="75" spans="1:7">
      <c r="D75" s="86"/>
    </row>
    <row r="76" spans="1:7">
      <c r="D76" s="86"/>
    </row>
    <row r="77" spans="1:7">
      <c r="D77" s="86"/>
    </row>
    <row r="78" spans="1:7">
      <c r="D78" s="86"/>
    </row>
    <row r="79" spans="1:7" s="83" customFormat="1">
      <c r="A79" s="82"/>
      <c r="B79" s="82"/>
      <c r="C79" s="82"/>
      <c r="D79" s="87"/>
      <c r="E79" s="82"/>
      <c r="F79" s="82"/>
      <c r="G79" s="82"/>
    </row>
    <row r="80" spans="1:7">
      <c r="D80" s="86"/>
    </row>
    <row r="81" spans="4:4">
      <c r="D81" s="86"/>
    </row>
  </sheetData>
  <sheetProtection formatCells="0" formatColumns="0" formatRows="0" insertColumns="0" insertRows="0" insertHyperlinks="0" deleteColumns="0" deleteRows="0" sort="0" autoFilter="0" pivotTables="0"/>
  <mergeCells count="40">
    <mergeCell ref="D1:F1"/>
    <mergeCell ref="D39:E39"/>
    <mergeCell ref="D33:E33"/>
    <mergeCell ref="D34:E34"/>
    <mergeCell ref="D35:E35"/>
    <mergeCell ref="D36:E36"/>
    <mergeCell ref="D37:E37"/>
    <mergeCell ref="D27:E27"/>
    <mergeCell ref="D28:E28"/>
    <mergeCell ref="D29:E29"/>
    <mergeCell ref="D30:E30"/>
    <mergeCell ref="D38:E38"/>
    <mergeCell ref="D22:E22"/>
    <mergeCell ref="D23:E23"/>
    <mergeCell ref="D24:E24"/>
    <mergeCell ref="D25:E25"/>
    <mergeCell ref="D41:E41"/>
    <mergeCell ref="D32:E32"/>
    <mergeCell ref="D7:E7"/>
    <mergeCell ref="D9:E9"/>
    <mergeCell ref="D10:E10"/>
    <mergeCell ref="D11:E11"/>
    <mergeCell ref="D12:E12"/>
    <mergeCell ref="D13:E13"/>
    <mergeCell ref="D14:E14"/>
    <mergeCell ref="D15:E15"/>
    <mergeCell ref="D16:E16"/>
    <mergeCell ref="D17:E17"/>
    <mergeCell ref="D18:E18"/>
    <mergeCell ref="D19:E19"/>
    <mergeCell ref="D20:E20"/>
    <mergeCell ref="D31:E31"/>
    <mergeCell ref="D40:E40"/>
    <mergeCell ref="D21:E21"/>
    <mergeCell ref="D2:F2"/>
    <mergeCell ref="D3:F3"/>
    <mergeCell ref="D4:F4"/>
    <mergeCell ref="D5:F5"/>
    <mergeCell ref="D6:E6"/>
    <mergeCell ref="D26:E26"/>
  </mergeCells>
  <pageMargins left="0.70866141732283472" right="0.70866141732283472" top="0.74803149606299213" bottom="0.74803149606299213" header="0.31496062992125984" footer="0.31496062992125984"/>
  <pageSetup scale="70" orientation="landscape" r:id="rId1"/>
  <headerFooter>
    <oddFooter xml:space="preserve">&amp;C“Bajo protesta de decir verdad declaramos que los Estados Financieros y sus notas, son razonablemente correctos y son responsabilidad del emisor”.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88"/>
  <sheetViews>
    <sheetView view="pageBreakPreview" zoomScale="60" zoomScaleNormal="100" workbookViewId="0">
      <pane xSplit="3" ySplit="10" topLeftCell="D11" activePane="bottomRight" state="frozen"/>
      <selection pane="topRight" activeCell="D1" sqref="D1"/>
      <selection pane="bottomLeft" activeCell="A14" sqref="A14"/>
      <selection pane="bottomRight" activeCell="C72" sqref="C72"/>
    </sheetView>
  </sheetViews>
  <sheetFormatPr baseColWidth="10" defaultColWidth="9" defaultRowHeight="18.75"/>
  <cols>
    <col min="1" max="1" width="4.42578125" style="131" customWidth="1"/>
    <col min="2" max="2" width="10.5703125" style="131" customWidth="1"/>
    <col min="3" max="3" width="69.7109375" style="131" customWidth="1"/>
    <col min="4" max="4" width="18.140625" style="131" bestFit="1" customWidth="1"/>
    <col min="5" max="5" width="18.140625" style="131" customWidth="1"/>
    <col min="6" max="6" width="17.85546875" style="131" customWidth="1"/>
    <col min="7" max="7" width="18.140625" style="131" bestFit="1" customWidth="1"/>
    <col min="8" max="8" width="16.85546875" style="131" customWidth="1"/>
    <col min="9" max="9" width="7.42578125" style="131" bestFit="1" customWidth="1"/>
    <col min="10" max="10" width="18.5703125" style="131" customWidth="1"/>
    <col min="11" max="11" width="15.7109375" style="131" customWidth="1"/>
    <col min="12" max="12" width="0" style="58" hidden="1" customWidth="1"/>
    <col min="13" max="14" width="9" style="58"/>
    <col min="15" max="15" width="0" style="58" hidden="1" customWidth="1"/>
    <col min="16" max="16384" width="9" style="58"/>
  </cols>
  <sheetData>
    <row r="1" spans="1:13" s="1" customFormat="1" ht="21.6" customHeight="1">
      <c r="A1" s="533"/>
      <c r="B1" s="534"/>
      <c r="C1" s="534"/>
      <c r="D1" s="534"/>
      <c r="E1" s="534"/>
      <c r="F1" s="534"/>
      <c r="G1" s="534"/>
      <c r="H1" s="534"/>
      <c r="I1" s="534"/>
      <c r="J1" s="534"/>
      <c r="K1" s="573"/>
    </row>
    <row r="2" spans="1:13" s="1" customFormat="1" ht="16.5">
      <c r="A2" s="535" t="s">
        <v>543</v>
      </c>
      <c r="B2" s="536"/>
      <c r="C2" s="536"/>
      <c r="D2" s="536"/>
      <c r="E2" s="536"/>
      <c r="F2" s="536"/>
      <c r="G2" s="536"/>
      <c r="H2" s="536"/>
      <c r="I2" s="536"/>
      <c r="J2" s="536"/>
      <c r="K2" s="537"/>
    </row>
    <row r="3" spans="1:13" s="1" customFormat="1" ht="16.5">
      <c r="A3" s="535" t="s">
        <v>328</v>
      </c>
      <c r="B3" s="536"/>
      <c r="C3" s="536"/>
      <c r="D3" s="536"/>
      <c r="E3" s="536"/>
      <c r="F3" s="536"/>
      <c r="G3" s="536"/>
      <c r="H3" s="536"/>
      <c r="I3" s="536"/>
      <c r="J3" s="536"/>
      <c r="K3" s="537"/>
    </row>
    <row r="4" spans="1:13" s="1" customFormat="1" ht="16.5">
      <c r="A4" s="535" t="s">
        <v>716</v>
      </c>
      <c r="B4" s="536"/>
      <c r="C4" s="536"/>
      <c r="D4" s="536"/>
      <c r="E4" s="536"/>
      <c r="F4" s="536"/>
      <c r="G4" s="536"/>
      <c r="H4" s="536"/>
      <c r="I4" s="536"/>
      <c r="J4" s="536"/>
      <c r="K4" s="537"/>
    </row>
    <row r="5" spans="1:13" s="1" customFormat="1" ht="16.5">
      <c r="A5" s="574"/>
      <c r="B5" s="575"/>
      <c r="C5" s="575"/>
      <c r="D5" s="575"/>
      <c r="E5" s="575"/>
      <c r="F5" s="575"/>
      <c r="G5" s="575"/>
      <c r="H5" s="575"/>
      <c r="I5" s="575"/>
      <c r="J5" s="575"/>
      <c r="K5" s="576"/>
    </row>
    <row r="6" spans="1:13" ht="7.5" customHeight="1"/>
    <row r="7" spans="1:13">
      <c r="A7" s="577" t="s">
        <v>639</v>
      </c>
      <c r="B7" s="577"/>
      <c r="C7" s="577"/>
      <c r="D7" s="577"/>
      <c r="E7" s="577"/>
      <c r="F7" s="577"/>
      <c r="G7" s="577"/>
      <c r="H7" s="577"/>
      <c r="I7" s="577"/>
      <c r="J7" s="577"/>
      <c r="K7" s="577"/>
    </row>
    <row r="8" spans="1:13" ht="7.5" customHeight="1"/>
    <row r="9" spans="1:13">
      <c r="A9" s="132" t="s">
        <v>329</v>
      </c>
    </row>
    <row r="10" spans="1:13" ht="36">
      <c r="B10" s="339" t="s">
        <v>1</v>
      </c>
      <c r="C10" s="579" t="s">
        <v>308</v>
      </c>
      <c r="D10" s="580"/>
      <c r="E10" s="580"/>
      <c r="F10" s="581"/>
      <c r="G10" s="585" t="s">
        <v>311</v>
      </c>
      <c r="H10" s="587" t="s">
        <v>666</v>
      </c>
      <c r="I10" s="588"/>
      <c r="J10" s="589"/>
      <c r="K10" s="340" t="s">
        <v>314</v>
      </c>
    </row>
    <row r="11" spans="1:13">
      <c r="B11" s="341"/>
      <c r="C11" s="582"/>
      <c r="D11" s="583"/>
      <c r="E11" s="583"/>
      <c r="F11" s="584"/>
      <c r="G11" s="586"/>
      <c r="H11" s="342" t="s">
        <v>3</v>
      </c>
      <c r="I11" s="339" t="s">
        <v>312</v>
      </c>
      <c r="J11" s="340" t="s">
        <v>313</v>
      </c>
      <c r="K11" s="342"/>
    </row>
    <row r="12" spans="1:13" ht="19.5" thickBot="1">
      <c r="B12" s="318">
        <v>7000</v>
      </c>
      <c r="C12" s="590" t="s">
        <v>315</v>
      </c>
      <c r="D12" s="591"/>
      <c r="E12" s="591"/>
      <c r="F12" s="591"/>
      <c r="G12" s="319"/>
      <c r="H12" s="319"/>
      <c r="I12" s="319"/>
      <c r="J12" s="319"/>
      <c r="K12" s="319"/>
      <c r="L12" s="113"/>
      <c r="M12" s="113"/>
    </row>
    <row r="13" spans="1:13" ht="19.5" thickBot="1">
      <c r="B13" s="320">
        <v>7100</v>
      </c>
      <c r="C13" s="592" t="s">
        <v>667</v>
      </c>
      <c r="D13" s="593"/>
      <c r="E13" s="593"/>
      <c r="F13" s="593"/>
      <c r="G13" s="321"/>
      <c r="H13" s="322"/>
      <c r="I13" s="322"/>
      <c r="J13" s="322"/>
      <c r="K13" s="323"/>
      <c r="L13" s="113"/>
      <c r="M13" s="113"/>
    </row>
    <row r="14" spans="1:13">
      <c r="B14" s="324">
        <v>7110</v>
      </c>
      <c r="C14" s="594" t="s">
        <v>668</v>
      </c>
      <c r="D14" s="595"/>
      <c r="E14" s="595"/>
      <c r="F14" s="595"/>
      <c r="G14" s="329">
        <v>0</v>
      </c>
      <c r="H14" s="329">
        <v>0</v>
      </c>
      <c r="I14" s="329">
        <v>0</v>
      </c>
      <c r="J14" s="329">
        <v>0</v>
      </c>
      <c r="K14" s="329">
        <v>0</v>
      </c>
      <c r="L14" s="113"/>
      <c r="M14" s="113"/>
    </row>
    <row r="15" spans="1:13">
      <c r="B15" s="325">
        <v>7120</v>
      </c>
      <c r="C15" s="596" t="s">
        <v>669</v>
      </c>
      <c r="D15" s="597"/>
      <c r="E15" s="597"/>
      <c r="F15" s="597"/>
      <c r="G15" s="329">
        <v>0</v>
      </c>
      <c r="H15" s="330">
        <v>0</v>
      </c>
      <c r="I15" s="330">
        <v>0</v>
      </c>
      <c r="J15" s="330">
        <v>0</v>
      </c>
      <c r="K15" s="330">
        <v>0</v>
      </c>
      <c r="L15" s="113"/>
      <c r="M15" s="113"/>
    </row>
    <row r="16" spans="1:13">
      <c r="B16" s="325">
        <v>7130</v>
      </c>
      <c r="C16" s="596" t="s">
        <v>670</v>
      </c>
      <c r="D16" s="597"/>
      <c r="E16" s="597"/>
      <c r="F16" s="597"/>
      <c r="G16" s="329">
        <v>0</v>
      </c>
      <c r="H16" s="330">
        <v>0</v>
      </c>
      <c r="I16" s="330">
        <v>0</v>
      </c>
      <c r="J16" s="330">
        <v>0</v>
      </c>
      <c r="K16" s="330">
        <v>0</v>
      </c>
      <c r="L16" s="113"/>
      <c r="M16" s="113"/>
    </row>
    <row r="17" spans="2:13">
      <c r="B17" s="325">
        <v>7140</v>
      </c>
      <c r="C17" s="596" t="s">
        <v>671</v>
      </c>
      <c r="D17" s="597"/>
      <c r="E17" s="597"/>
      <c r="F17" s="597"/>
      <c r="G17" s="329">
        <v>0</v>
      </c>
      <c r="H17" s="330">
        <v>0</v>
      </c>
      <c r="I17" s="330">
        <v>0</v>
      </c>
      <c r="J17" s="330">
        <v>0</v>
      </c>
      <c r="K17" s="330">
        <v>0</v>
      </c>
      <c r="L17" s="113"/>
      <c r="M17" s="113"/>
    </row>
    <row r="18" spans="2:13">
      <c r="B18" s="325">
        <v>7150</v>
      </c>
      <c r="C18" s="596" t="s">
        <v>672</v>
      </c>
      <c r="D18" s="597"/>
      <c r="E18" s="597"/>
      <c r="F18" s="597"/>
      <c r="G18" s="329">
        <v>0</v>
      </c>
      <c r="H18" s="330">
        <v>0</v>
      </c>
      <c r="I18" s="330">
        <v>0</v>
      </c>
      <c r="J18" s="330">
        <v>0</v>
      </c>
      <c r="K18" s="330">
        <v>0</v>
      </c>
      <c r="L18" s="113"/>
      <c r="M18" s="113"/>
    </row>
    <row r="19" spans="2:13" ht="19.5" thickBot="1">
      <c r="B19" s="326">
        <v>7160</v>
      </c>
      <c r="C19" s="598" t="s">
        <v>673</v>
      </c>
      <c r="D19" s="599"/>
      <c r="E19" s="599"/>
      <c r="F19" s="599"/>
      <c r="G19" s="329">
        <v>0</v>
      </c>
      <c r="H19" s="331">
        <v>0</v>
      </c>
      <c r="I19" s="331">
        <v>0</v>
      </c>
      <c r="J19" s="331">
        <v>0</v>
      </c>
      <c r="K19" s="331">
        <v>0</v>
      </c>
      <c r="L19" s="113"/>
      <c r="M19" s="113"/>
    </row>
    <row r="20" spans="2:13" ht="19.5" thickBot="1">
      <c r="B20" s="327">
        <v>7200</v>
      </c>
      <c r="C20" s="600" t="s">
        <v>674</v>
      </c>
      <c r="D20" s="601"/>
      <c r="E20" s="601"/>
      <c r="F20" s="601"/>
      <c r="G20" s="332"/>
      <c r="H20" s="333"/>
      <c r="I20" s="333"/>
      <c r="J20" s="333"/>
      <c r="K20" s="334"/>
      <c r="L20" s="113"/>
      <c r="M20" s="113"/>
    </row>
    <row r="21" spans="2:13">
      <c r="B21" s="324">
        <v>7210</v>
      </c>
      <c r="C21" s="594" t="s">
        <v>675</v>
      </c>
      <c r="D21" s="595"/>
      <c r="E21" s="595"/>
      <c r="F21" s="595"/>
      <c r="G21" s="329">
        <v>0</v>
      </c>
      <c r="H21" s="329">
        <v>0</v>
      </c>
      <c r="I21" s="329">
        <v>0</v>
      </c>
      <c r="J21" s="329">
        <v>0</v>
      </c>
      <c r="K21" s="329">
        <v>0</v>
      </c>
      <c r="L21" s="113"/>
      <c r="M21" s="113"/>
    </row>
    <row r="22" spans="2:13">
      <c r="B22" s="325">
        <v>7220</v>
      </c>
      <c r="C22" s="596" t="s">
        <v>676</v>
      </c>
      <c r="D22" s="597"/>
      <c r="E22" s="597"/>
      <c r="F22" s="597"/>
      <c r="G22" s="329">
        <v>0</v>
      </c>
      <c r="H22" s="330">
        <v>0</v>
      </c>
      <c r="I22" s="330">
        <v>0</v>
      </c>
      <c r="J22" s="330">
        <v>0</v>
      </c>
      <c r="K22" s="330">
        <v>0</v>
      </c>
      <c r="L22" s="113"/>
      <c r="M22" s="113"/>
    </row>
    <row r="23" spans="2:13">
      <c r="B23" s="325">
        <v>7230</v>
      </c>
      <c r="C23" s="596" t="s">
        <v>677</v>
      </c>
      <c r="D23" s="597"/>
      <c r="E23" s="597"/>
      <c r="F23" s="597"/>
      <c r="G23" s="329">
        <v>0</v>
      </c>
      <c r="H23" s="330">
        <v>0</v>
      </c>
      <c r="I23" s="330">
        <v>0</v>
      </c>
      <c r="J23" s="330">
        <v>0</v>
      </c>
      <c r="K23" s="330">
        <v>0</v>
      </c>
      <c r="L23" s="113"/>
      <c r="M23" s="113"/>
    </row>
    <row r="24" spans="2:13">
      <c r="B24" s="325">
        <v>7240</v>
      </c>
      <c r="C24" s="596" t="s">
        <v>678</v>
      </c>
      <c r="D24" s="597"/>
      <c r="E24" s="597"/>
      <c r="F24" s="597"/>
      <c r="G24" s="329">
        <v>0</v>
      </c>
      <c r="H24" s="330">
        <v>0</v>
      </c>
      <c r="I24" s="330">
        <v>0</v>
      </c>
      <c r="J24" s="330">
        <v>0</v>
      </c>
      <c r="K24" s="330">
        <v>0</v>
      </c>
      <c r="L24" s="113"/>
      <c r="M24" s="113"/>
    </row>
    <row r="25" spans="2:13">
      <c r="B25" s="325">
        <v>7250</v>
      </c>
      <c r="C25" s="596" t="s">
        <v>679</v>
      </c>
      <c r="D25" s="597"/>
      <c r="E25" s="597"/>
      <c r="F25" s="597"/>
      <c r="G25" s="329">
        <v>0</v>
      </c>
      <c r="H25" s="330">
        <v>0</v>
      </c>
      <c r="I25" s="330">
        <v>0</v>
      </c>
      <c r="J25" s="330">
        <v>0</v>
      </c>
      <c r="K25" s="330">
        <v>0</v>
      </c>
      <c r="L25" s="113"/>
      <c r="M25" s="113"/>
    </row>
    <row r="26" spans="2:13" ht="19.5" thickBot="1">
      <c r="B26" s="326">
        <v>7260</v>
      </c>
      <c r="C26" s="598" t="s">
        <v>680</v>
      </c>
      <c r="D26" s="599"/>
      <c r="E26" s="599"/>
      <c r="F26" s="599"/>
      <c r="G26" s="329">
        <v>0</v>
      </c>
      <c r="H26" s="331">
        <v>0</v>
      </c>
      <c r="I26" s="331">
        <v>0</v>
      </c>
      <c r="J26" s="331">
        <v>0</v>
      </c>
      <c r="K26" s="331">
        <v>0</v>
      </c>
      <c r="L26" s="113"/>
      <c r="M26" s="113"/>
    </row>
    <row r="27" spans="2:13" ht="19.5" thickBot="1">
      <c r="B27" s="327">
        <v>7300</v>
      </c>
      <c r="C27" s="600" t="s">
        <v>681</v>
      </c>
      <c r="D27" s="601"/>
      <c r="E27" s="601"/>
      <c r="F27" s="601"/>
      <c r="G27" s="335"/>
      <c r="H27" s="335"/>
      <c r="I27" s="335"/>
      <c r="J27" s="335"/>
      <c r="K27" s="336"/>
      <c r="L27" s="113"/>
      <c r="M27" s="113"/>
    </row>
    <row r="28" spans="2:13">
      <c r="B28" s="324">
        <v>7310</v>
      </c>
      <c r="C28" s="596" t="s">
        <v>682</v>
      </c>
      <c r="D28" s="597"/>
      <c r="E28" s="597"/>
      <c r="F28" s="597"/>
      <c r="G28" s="329">
        <v>0</v>
      </c>
      <c r="H28" s="329">
        <v>0</v>
      </c>
      <c r="I28" s="329">
        <v>0</v>
      </c>
      <c r="J28" s="329">
        <v>0</v>
      </c>
      <c r="K28" s="329">
        <v>0</v>
      </c>
      <c r="L28" s="113"/>
      <c r="M28" s="113"/>
    </row>
    <row r="29" spans="2:13">
      <c r="B29" s="325">
        <v>7320</v>
      </c>
      <c r="C29" s="596" t="s">
        <v>683</v>
      </c>
      <c r="D29" s="597"/>
      <c r="E29" s="597"/>
      <c r="F29" s="597"/>
      <c r="G29" s="329">
        <v>0</v>
      </c>
      <c r="H29" s="330">
        <v>0</v>
      </c>
      <c r="I29" s="330">
        <v>0</v>
      </c>
      <c r="J29" s="330">
        <v>0</v>
      </c>
      <c r="K29" s="330">
        <v>0</v>
      </c>
      <c r="L29" s="113"/>
      <c r="M29" s="113"/>
    </row>
    <row r="30" spans="2:13">
      <c r="B30" s="325">
        <v>7330</v>
      </c>
      <c r="C30" s="596" t="s">
        <v>684</v>
      </c>
      <c r="D30" s="597"/>
      <c r="E30" s="597"/>
      <c r="F30" s="597"/>
      <c r="G30" s="329">
        <v>0</v>
      </c>
      <c r="H30" s="330">
        <v>0</v>
      </c>
      <c r="I30" s="330">
        <v>0</v>
      </c>
      <c r="J30" s="330">
        <v>0</v>
      </c>
      <c r="K30" s="330">
        <v>0</v>
      </c>
      <c r="L30" s="113"/>
      <c r="M30" s="113"/>
    </row>
    <row r="31" spans="2:13">
      <c r="B31" s="325">
        <v>7340</v>
      </c>
      <c r="C31" s="596" t="s">
        <v>685</v>
      </c>
      <c r="D31" s="597"/>
      <c r="E31" s="597"/>
      <c r="F31" s="597"/>
      <c r="G31" s="329">
        <v>0</v>
      </c>
      <c r="H31" s="330">
        <v>0</v>
      </c>
      <c r="I31" s="330">
        <v>0</v>
      </c>
      <c r="J31" s="330">
        <v>0</v>
      </c>
      <c r="K31" s="330">
        <v>0</v>
      </c>
      <c r="L31" s="113"/>
      <c r="M31" s="113"/>
    </row>
    <row r="32" spans="2:13">
      <c r="B32" s="325">
        <v>7350</v>
      </c>
      <c r="C32" s="596" t="s">
        <v>686</v>
      </c>
      <c r="D32" s="597"/>
      <c r="E32" s="597"/>
      <c r="F32" s="597"/>
      <c r="G32" s="329">
        <v>0</v>
      </c>
      <c r="H32" s="330">
        <v>0</v>
      </c>
      <c r="I32" s="330">
        <v>0</v>
      </c>
      <c r="J32" s="330">
        <v>0</v>
      </c>
      <c r="K32" s="330">
        <v>0</v>
      </c>
      <c r="L32" s="113"/>
      <c r="M32" s="113"/>
    </row>
    <row r="33" spans="2:13" ht="19.5" thickBot="1">
      <c r="B33" s="326">
        <v>7360</v>
      </c>
      <c r="C33" s="596" t="s">
        <v>687</v>
      </c>
      <c r="D33" s="597"/>
      <c r="E33" s="597"/>
      <c r="F33" s="597"/>
      <c r="G33" s="329">
        <v>0</v>
      </c>
      <c r="H33" s="331">
        <v>0</v>
      </c>
      <c r="I33" s="331">
        <v>0</v>
      </c>
      <c r="J33" s="331">
        <v>0</v>
      </c>
      <c r="K33" s="331">
        <v>0</v>
      </c>
      <c r="L33" s="113"/>
      <c r="M33" s="113"/>
    </row>
    <row r="34" spans="2:13" ht="19.5" thickBot="1">
      <c r="B34" s="327">
        <v>7400</v>
      </c>
      <c r="C34" s="600" t="s">
        <v>688</v>
      </c>
      <c r="D34" s="601"/>
      <c r="E34" s="601"/>
      <c r="F34" s="601"/>
      <c r="G34" s="335"/>
      <c r="H34" s="335"/>
      <c r="I34" s="335"/>
      <c r="J34" s="335"/>
      <c r="K34" s="336"/>
      <c r="L34" s="113"/>
      <c r="M34" s="113"/>
    </row>
    <row r="35" spans="2:13">
      <c r="B35" s="324">
        <v>7410</v>
      </c>
      <c r="C35" s="596" t="s">
        <v>689</v>
      </c>
      <c r="D35" s="597"/>
      <c r="E35" s="597"/>
      <c r="F35" s="597"/>
      <c r="G35" s="329">
        <v>0</v>
      </c>
      <c r="H35" s="329">
        <v>0</v>
      </c>
      <c r="I35" s="329">
        <v>0</v>
      </c>
      <c r="J35" s="329">
        <v>0</v>
      </c>
      <c r="K35" s="329">
        <v>0</v>
      </c>
      <c r="L35" s="113"/>
      <c r="M35" s="113"/>
    </row>
    <row r="36" spans="2:13" ht="19.5" thickBot="1">
      <c r="B36" s="326">
        <v>7420</v>
      </c>
      <c r="C36" s="596" t="s">
        <v>690</v>
      </c>
      <c r="D36" s="597"/>
      <c r="E36" s="597"/>
      <c r="F36" s="597"/>
      <c r="G36" s="329">
        <v>0</v>
      </c>
      <c r="H36" s="331">
        <v>0</v>
      </c>
      <c r="I36" s="331">
        <v>0</v>
      </c>
      <c r="J36" s="331">
        <v>0</v>
      </c>
      <c r="K36" s="331">
        <v>0</v>
      </c>
      <c r="L36" s="113"/>
      <c r="M36" s="113"/>
    </row>
    <row r="37" spans="2:13" ht="19.5" thickBot="1">
      <c r="B37" s="327">
        <v>7500</v>
      </c>
      <c r="C37" s="600" t="s">
        <v>691</v>
      </c>
      <c r="D37" s="601"/>
      <c r="E37" s="601"/>
      <c r="F37" s="601"/>
      <c r="G37" s="333"/>
      <c r="H37" s="333"/>
      <c r="I37" s="333"/>
      <c r="J37" s="333"/>
      <c r="K37" s="334"/>
      <c r="L37" s="113"/>
      <c r="M37" s="113"/>
    </row>
    <row r="38" spans="2:13">
      <c r="B38" s="324">
        <v>7510</v>
      </c>
      <c r="C38" s="596" t="s">
        <v>692</v>
      </c>
      <c r="D38" s="597"/>
      <c r="E38" s="597"/>
      <c r="F38" s="597"/>
      <c r="G38" s="329">
        <v>0</v>
      </c>
      <c r="H38" s="329">
        <v>0</v>
      </c>
      <c r="I38" s="329">
        <v>0</v>
      </c>
      <c r="J38" s="329">
        <v>0</v>
      </c>
      <c r="K38" s="329">
        <v>0</v>
      </c>
      <c r="L38" s="113"/>
      <c r="M38" s="113"/>
    </row>
    <row r="39" spans="2:13" ht="19.5" thickBot="1">
      <c r="B39" s="326">
        <v>7520</v>
      </c>
      <c r="C39" s="596" t="s">
        <v>693</v>
      </c>
      <c r="D39" s="597"/>
      <c r="E39" s="597"/>
      <c r="F39" s="597"/>
      <c r="G39" s="331">
        <v>0</v>
      </c>
      <c r="H39" s="331">
        <v>0</v>
      </c>
      <c r="I39" s="331">
        <v>0</v>
      </c>
      <c r="J39" s="331">
        <v>0</v>
      </c>
      <c r="K39" s="331">
        <v>0</v>
      </c>
      <c r="L39" s="113"/>
      <c r="M39" s="113"/>
    </row>
    <row r="40" spans="2:13" ht="19.5" thickBot="1">
      <c r="B40" s="327">
        <v>7600</v>
      </c>
      <c r="C40" s="600" t="s">
        <v>694</v>
      </c>
      <c r="D40" s="601"/>
      <c r="E40" s="601"/>
      <c r="F40" s="601"/>
      <c r="G40" s="335"/>
      <c r="H40" s="335"/>
      <c r="I40" s="335"/>
      <c r="J40" s="335"/>
      <c r="K40" s="336"/>
      <c r="L40" s="113"/>
      <c r="M40" s="113"/>
    </row>
    <row r="41" spans="2:13">
      <c r="B41" s="324">
        <v>7610</v>
      </c>
      <c r="C41" s="596" t="s">
        <v>695</v>
      </c>
      <c r="D41" s="597"/>
      <c r="E41" s="597"/>
      <c r="F41" s="597"/>
      <c r="G41" s="329">
        <v>0</v>
      </c>
      <c r="H41" s="329">
        <v>0</v>
      </c>
      <c r="I41" s="329">
        <v>0</v>
      </c>
      <c r="J41" s="329">
        <v>0</v>
      </c>
      <c r="K41" s="329">
        <v>0</v>
      </c>
      <c r="L41" s="113"/>
      <c r="M41" s="113"/>
    </row>
    <row r="42" spans="2:13">
      <c r="B42" s="325">
        <v>7620</v>
      </c>
      <c r="C42" s="596" t="s">
        <v>696</v>
      </c>
      <c r="D42" s="597"/>
      <c r="E42" s="597"/>
      <c r="F42" s="597"/>
      <c r="G42" s="329">
        <v>0</v>
      </c>
      <c r="H42" s="330">
        <v>0</v>
      </c>
      <c r="I42" s="330">
        <v>0</v>
      </c>
      <c r="J42" s="330">
        <v>0</v>
      </c>
      <c r="K42" s="330">
        <v>0</v>
      </c>
      <c r="L42" s="113"/>
      <c r="M42" s="113"/>
    </row>
    <row r="43" spans="2:13">
      <c r="B43" s="326">
        <v>7630</v>
      </c>
      <c r="C43" s="598" t="s">
        <v>697</v>
      </c>
      <c r="D43" s="599"/>
      <c r="E43" s="599"/>
      <c r="F43" s="599"/>
      <c r="G43" s="337">
        <v>0</v>
      </c>
      <c r="H43" s="331">
        <v>0</v>
      </c>
      <c r="I43" s="331">
        <v>0</v>
      </c>
      <c r="J43" s="331">
        <v>0</v>
      </c>
      <c r="K43" s="331">
        <v>0</v>
      </c>
      <c r="L43" s="113"/>
      <c r="M43" s="113"/>
    </row>
    <row r="44" spans="2:13">
      <c r="B44" s="328">
        <v>7640</v>
      </c>
      <c r="C44" s="602" t="s">
        <v>698</v>
      </c>
      <c r="D44" s="603"/>
      <c r="E44" s="603"/>
      <c r="F44" s="603"/>
      <c r="G44" s="338">
        <v>0</v>
      </c>
      <c r="H44" s="338">
        <v>0</v>
      </c>
      <c r="I44" s="338">
        <v>0</v>
      </c>
      <c r="J44" s="338">
        <v>0</v>
      </c>
      <c r="K44" s="338">
        <v>0</v>
      </c>
      <c r="L44" s="113"/>
      <c r="M44" s="113"/>
    </row>
    <row r="45" spans="2:13">
      <c r="D45" s="133"/>
      <c r="E45" s="133"/>
      <c r="F45" s="133"/>
      <c r="G45" s="133"/>
      <c r="H45" s="133"/>
      <c r="I45" s="133"/>
      <c r="J45" s="133"/>
      <c r="K45" s="133"/>
      <c r="L45" s="113"/>
      <c r="M45" s="113"/>
    </row>
    <row r="46" spans="2:13">
      <c r="D46" s="133"/>
      <c r="E46" s="133"/>
      <c r="F46" s="133"/>
      <c r="G46" s="133"/>
      <c r="H46" s="133"/>
      <c r="I46" s="133"/>
      <c r="J46" s="133"/>
      <c r="K46" s="133"/>
      <c r="L46" s="113"/>
      <c r="M46" s="113"/>
    </row>
    <row r="47" spans="2:13">
      <c r="D47" s="133"/>
      <c r="E47" s="133"/>
      <c r="F47" s="133"/>
      <c r="G47" s="133"/>
      <c r="H47" s="133"/>
      <c r="I47" s="133"/>
      <c r="J47" s="133"/>
      <c r="K47" s="133"/>
      <c r="L47" s="113"/>
      <c r="M47" s="113"/>
    </row>
    <row r="48" spans="2:13">
      <c r="D48" s="133"/>
      <c r="E48" s="133"/>
      <c r="F48" s="133"/>
      <c r="G48" s="133"/>
      <c r="H48" s="133"/>
      <c r="I48" s="133"/>
      <c r="J48" s="133"/>
      <c r="K48" s="133"/>
      <c r="L48" s="113"/>
      <c r="M48" s="113"/>
    </row>
    <row r="49" spans="1:13">
      <c r="D49" s="133"/>
      <c r="E49" s="133"/>
      <c r="F49" s="133"/>
      <c r="G49" s="133"/>
      <c r="H49" s="133"/>
      <c r="I49" s="133"/>
      <c r="J49" s="133"/>
      <c r="K49" s="133"/>
      <c r="L49" s="113"/>
      <c r="M49" s="113"/>
    </row>
    <row r="50" spans="1:13">
      <c r="D50" s="133"/>
      <c r="E50" s="133"/>
      <c r="F50" s="133"/>
      <c r="G50" s="133"/>
      <c r="H50" s="133"/>
      <c r="I50" s="133"/>
      <c r="J50" s="133"/>
      <c r="K50" s="133"/>
      <c r="L50" s="113"/>
      <c r="M50" s="113"/>
    </row>
    <row r="51" spans="1:13">
      <c r="D51" s="133"/>
      <c r="E51" s="133"/>
      <c r="F51" s="133"/>
      <c r="G51" s="133"/>
      <c r="H51" s="133"/>
      <c r="I51" s="133"/>
      <c r="J51" s="133"/>
      <c r="K51" s="133"/>
      <c r="L51" s="113"/>
      <c r="M51" s="113"/>
    </row>
    <row r="52" spans="1:13">
      <c r="D52" s="133"/>
      <c r="E52" s="133"/>
      <c r="F52" s="133"/>
      <c r="G52" s="133"/>
      <c r="H52" s="133"/>
      <c r="I52" s="133"/>
      <c r="J52" s="133"/>
      <c r="K52" s="133"/>
      <c r="L52" s="113"/>
      <c r="M52" s="113"/>
    </row>
    <row r="53" spans="1:13">
      <c r="D53" s="133"/>
      <c r="E53" s="133"/>
      <c r="F53" s="133"/>
      <c r="G53" s="133"/>
      <c r="H53" s="133"/>
      <c r="I53" s="133"/>
      <c r="J53" s="133"/>
      <c r="K53" s="133"/>
      <c r="L53" s="113"/>
      <c r="M53" s="113"/>
    </row>
    <row r="54" spans="1:13">
      <c r="D54" s="133"/>
      <c r="E54" s="133"/>
      <c r="F54" s="133"/>
      <c r="G54" s="133"/>
      <c r="H54" s="133"/>
      <c r="I54" s="133"/>
      <c r="J54" s="133"/>
      <c r="K54" s="133"/>
      <c r="L54" s="113"/>
      <c r="M54" s="113"/>
    </row>
    <row r="55" spans="1:13">
      <c r="A55" s="132" t="s">
        <v>641</v>
      </c>
      <c r="D55" s="133"/>
      <c r="E55" s="133"/>
      <c r="F55" s="133"/>
      <c r="G55" s="133"/>
      <c r="H55" s="133"/>
      <c r="I55" s="133"/>
      <c r="J55" s="133"/>
      <c r="K55" s="133"/>
      <c r="L55" s="113"/>
      <c r="M55" s="113"/>
    </row>
    <row r="56" spans="1:13">
      <c r="A56" s="132"/>
      <c r="D56" s="133"/>
      <c r="E56" s="133"/>
      <c r="F56" s="133"/>
      <c r="G56" s="133"/>
      <c r="H56" s="133"/>
      <c r="I56" s="133"/>
      <c r="J56" s="133"/>
      <c r="K56" s="133"/>
      <c r="L56" s="113"/>
      <c r="M56" s="113"/>
    </row>
    <row r="57" spans="1:13">
      <c r="A57" s="132"/>
      <c r="B57" s="571" t="s">
        <v>640</v>
      </c>
      <c r="C57" s="578"/>
      <c r="D57" s="578"/>
      <c r="E57" s="572"/>
      <c r="F57" s="133"/>
      <c r="G57" s="133"/>
      <c r="H57" s="133"/>
      <c r="I57" s="133"/>
      <c r="J57" s="133"/>
      <c r="K57" s="133"/>
      <c r="L57" s="113"/>
      <c r="M57" s="113"/>
    </row>
    <row r="58" spans="1:13">
      <c r="A58" s="132"/>
      <c r="B58" s="571" t="s">
        <v>308</v>
      </c>
      <c r="C58" s="572"/>
      <c r="D58" s="343">
        <v>2026</v>
      </c>
      <c r="E58" s="343">
        <v>2026</v>
      </c>
      <c r="F58" s="133"/>
      <c r="G58" s="133"/>
      <c r="H58" s="133"/>
      <c r="I58" s="133"/>
      <c r="J58" s="133"/>
      <c r="K58" s="133"/>
      <c r="L58" s="113"/>
      <c r="M58" s="113"/>
    </row>
    <row r="59" spans="1:13">
      <c r="B59" s="168">
        <v>8110</v>
      </c>
      <c r="C59" s="170" t="s">
        <v>316</v>
      </c>
      <c r="D59" s="185">
        <v>74682501</v>
      </c>
      <c r="E59" s="185">
        <v>73416838</v>
      </c>
      <c r="F59" s="133"/>
      <c r="G59" s="135"/>
      <c r="H59" s="133"/>
      <c r="I59" s="133"/>
      <c r="J59" s="133"/>
      <c r="K59" s="133"/>
      <c r="L59" s="113"/>
      <c r="M59" s="113"/>
    </row>
    <row r="60" spans="1:13">
      <c r="B60" s="168">
        <v>8120</v>
      </c>
      <c r="C60" s="170" t="s">
        <v>317</v>
      </c>
      <c r="D60" s="184">
        <v>28610969.899999999</v>
      </c>
      <c r="E60" s="184">
        <v>335277.23</v>
      </c>
      <c r="F60" s="135"/>
      <c r="G60" s="135"/>
      <c r="H60" s="133"/>
      <c r="I60" s="133"/>
      <c r="J60" s="133"/>
      <c r="K60" s="133"/>
      <c r="L60" s="113"/>
      <c r="M60" s="113"/>
    </row>
    <row r="61" spans="1:13">
      <c r="B61" s="168">
        <v>8130</v>
      </c>
      <c r="C61" s="169" t="s">
        <v>318</v>
      </c>
      <c r="D61" s="184">
        <v>-35951399.799999997</v>
      </c>
      <c r="E61" s="184">
        <v>-35834160.369999997</v>
      </c>
      <c r="F61" s="135"/>
      <c r="G61" s="135"/>
      <c r="H61" s="133"/>
      <c r="I61" s="133"/>
      <c r="J61" s="133"/>
      <c r="K61" s="133"/>
      <c r="L61" s="113"/>
      <c r="M61" s="113"/>
    </row>
    <row r="62" spans="1:13">
      <c r="B62" s="168">
        <v>8140</v>
      </c>
      <c r="C62" s="169" t="s">
        <v>319</v>
      </c>
      <c r="D62" s="184">
        <v>10120131.300000001</v>
      </c>
      <c r="E62" s="184">
        <v>37247400.399999999</v>
      </c>
      <c r="F62" s="135"/>
      <c r="G62" s="133"/>
      <c r="H62" s="133"/>
      <c r="I62" s="133"/>
      <c r="J62" s="133"/>
      <c r="K62" s="133"/>
      <c r="L62" s="113"/>
      <c r="M62" s="113"/>
    </row>
    <row r="63" spans="1:13">
      <c r="B63" s="168">
        <v>8150</v>
      </c>
      <c r="C63" s="169" t="s">
        <v>320</v>
      </c>
      <c r="D63" s="184">
        <v>10120131.300000001</v>
      </c>
      <c r="E63" s="184">
        <v>37247400.399999999</v>
      </c>
      <c r="F63" s="135"/>
      <c r="G63" s="134"/>
      <c r="H63" s="133"/>
      <c r="I63" s="133"/>
      <c r="J63" s="133"/>
      <c r="K63" s="133"/>
      <c r="L63" s="113"/>
      <c r="M63" s="113"/>
    </row>
    <row r="64" spans="1:13">
      <c r="D64" s="133"/>
      <c r="E64" s="133"/>
      <c r="F64" s="135"/>
      <c r="G64" s="135"/>
      <c r="H64" s="133"/>
      <c r="I64" s="133"/>
      <c r="J64" s="133"/>
      <c r="K64" s="133"/>
      <c r="L64" s="113"/>
      <c r="M64" s="113"/>
    </row>
    <row r="65" spans="2:13">
      <c r="D65" s="133"/>
      <c r="E65" s="135"/>
      <c r="F65" s="135"/>
      <c r="G65" s="135"/>
      <c r="H65" s="133"/>
      <c r="I65" s="133"/>
      <c r="J65" s="133"/>
      <c r="K65" s="133"/>
      <c r="L65" s="113"/>
      <c r="M65" s="113"/>
    </row>
    <row r="66" spans="2:13">
      <c r="B66" s="571" t="s">
        <v>642</v>
      </c>
      <c r="C66" s="578"/>
      <c r="D66" s="578"/>
      <c r="E66" s="572"/>
      <c r="F66" s="135"/>
      <c r="G66" s="135"/>
      <c r="H66" s="133"/>
      <c r="I66" s="133"/>
      <c r="J66" s="133"/>
      <c r="K66" s="133"/>
      <c r="L66" s="113"/>
      <c r="M66" s="113"/>
    </row>
    <row r="67" spans="2:13">
      <c r="B67" s="571" t="s">
        <v>308</v>
      </c>
      <c r="C67" s="572"/>
      <c r="D67" s="343">
        <v>2026</v>
      </c>
      <c r="E67" s="343">
        <v>2026</v>
      </c>
      <c r="F67" s="135"/>
      <c r="G67" s="135"/>
      <c r="H67" s="133"/>
      <c r="I67" s="133"/>
      <c r="J67" s="133"/>
      <c r="K67" s="133"/>
      <c r="L67" s="113"/>
      <c r="M67" s="113"/>
    </row>
    <row r="68" spans="2:13">
      <c r="B68" s="168">
        <v>8210</v>
      </c>
      <c r="C68" s="170" t="s">
        <v>321</v>
      </c>
      <c r="D68" s="185">
        <v>74682501</v>
      </c>
      <c r="E68" s="185">
        <v>73416838</v>
      </c>
      <c r="F68" s="135"/>
      <c r="G68" s="135"/>
      <c r="H68" s="133"/>
      <c r="I68" s="133"/>
      <c r="J68" s="133"/>
      <c r="K68" s="133"/>
      <c r="L68" s="113"/>
      <c r="M68" s="113"/>
    </row>
    <row r="69" spans="2:13">
      <c r="B69" s="168">
        <v>8220</v>
      </c>
      <c r="C69" s="170" t="s">
        <v>322</v>
      </c>
      <c r="D69" s="184">
        <v>7007792.7699999996</v>
      </c>
      <c r="E69" s="184">
        <v>312589.86</v>
      </c>
      <c r="F69" s="135"/>
      <c r="G69" s="135"/>
      <c r="H69" s="133"/>
      <c r="I69" s="133"/>
      <c r="J69" s="133"/>
      <c r="K69" s="133"/>
      <c r="L69" s="113"/>
      <c r="M69" s="113"/>
    </row>
    <row r="70" spans="2:13">
      <c r="B70" s="168">
        <v>8230</v>
      </c>
      <c r="C70" s="170" t="s">
        <v>323</v>
      </c>
      <c r="D70" s="184">
        <v>-35951399.799999997</v>
      </c>
      <c r="E70" s="184">
        <v>-35834160.369999997</v>
      </c>
      <c r="F70" s="135"/>
      <c r="G70" s="135"/>
      <c r="H70" s="133"/>
      <c r="I70" s="133"/>
      <c r="J70" s="133"/>
      <c r="K70" s="133"/>
      <c r="L70" s="113"/>
      <c r="M70" s="113"/>
    </row>
    <row r="71" spans="2:13">
      <c r="B71" s="168">
        <v>8240</v>
      </c>
      <c r="C71" s="170" t="s">
        <v>324</v>
      </c>
      <c r="D71" s="184">
        <v>31723308.43</v>
      </c>
      <c r="E71" s="184">
        <v>37270087.770000003</v>
      </c>
      <c r="F71" s="135"/>
      <c r="G71" s="135"/>
      <c r="H71" s="133"/>
      <c r="I71" s="133"/>
      <c r="J71" s="133"/>
      <c r="K71" s="133"/>
      <c r="L71" s="113"/>
      <c r="M71" s="113"/>
    </row>
    <row r="72" spans="2:13">
      <c r="B72" s="168">
        <v>8250</v>
      </c>
      <c r="C72" s="170" t="s">
        <v>325</v>
      </c>
      <c r="D72" s="184">
        <v>7057169.96</v>
      </c>
      <c r="E72" s="184">
        <v>37267309.579999998</v>
      </c>
      <c r="F72" s="135"/>
      <c r="G72" s="135"/>
      <c r="H72" s="133"/>
      <c r="I72" s="133"/>
      <c r="J72" s="133"/>
      <c r="K72" s="133"/>
      <c r="L72" s="113"/>
      <c r="M72" s="113"/>
    </row>
    <row r="73" spans="2:13">
      <c r="B73" s="168">
        <v>8260</v>
      </c>
      <c r="C73" s="169" t="s">
        <v>326</v>
      </c>
      <c r="D73" s="184">
        <v>7057169.96</v>
      </c>
      <c r="E73" s="184">
        <v>36880883.060000002</v>
      </c>
      <c r="F73" s="135"/>
      <c r="G73" s="135"/>
      <c r="H73" s="133"/>
      <c r="I73" s="133"/>
      <c r="J73" s="133"/>
      <c r="K73" s="133"/>
      <c r="L73" s="113"/>
      <c r="M73" s="113"/>
    </row>
    <row r="74" spans="2:13">
      <c r="B74" s="168">
        <v>8270</v>
      </c>
      <c r="C74" s="169" t="s">
        <v>327</v>
      </c>
      <c r="D74" s="184">
        <v>7057169.96</v>
      </c>
      <c r="E74" s="184">
        <v>36880883.060000002</v>
      </c>
      <c r="F74" s="135"/>
      <c r="G74" s="135"/>
      <c r="H74" s="133"/>
      <c r="I74" s="133"/>
      <c r="J74" s="133"/>
      <c r="K74" s="133"/>
      <c r="L74" s="113"/>
      <c r="M74" s="113"/>
    </row>
    <row r="75" spans="2:13">
      <c r="D75" s="133"/>
      <c r="E75" s="135"/>
      <c r="F75" s="135"/>
      <c r="G75" s="135"/>
      <c r="H75" s="133"/>
      <c r="I75" s="133"/>
      <c r="J75" s="133"/>
      <c r="K75" s="133"/>
      <c r="L75" s="113"/>
      <c r="M75" s="113"/>
    </row>
    <row r="76" spans="2:13">
      <c r="D76" s="133"/>
      <c r="E76" s="135"/>
      <c r="F76" s="135"/>
      <c r="G76" s="135"/>
      <c r="H76" s="133"/>
      <c r="I76" s="133"/>
      <c r="J76" s="133"/>
      <c r="K76" s="133"/>
      <c r="L76" s="113"/>
      <c r="M76" s="113"/>
    </row>
    <row r="77" spans="2:13">
      <c r="D77" s="133"/>
      <c r="E77" s="135"/>
      <c r="F77" s="135"/>
      <c r="G77" s="135"/>
      <c r="H77" s="133"/>
      <c r="I77" s="133"/>
      <c r="J77" s="133"/>
      <c r="K77" s="133"/>
      <c r="L77" s="113"/>
      <c r="M77" s="113"/>
    </row>
    <row r="78" spans="2:13">
      <c r="D78" s="133"/>
      <c r="E78" s="135"/>
      <c r="F78" s="135"/>
      <c r="G78" s="135"/>
      <c r="H78" s="133"/>
      <c r="I78" s="133"/>
      <c r="J78" s="133"/>
      <c r="K78" s="133"/>
      <c r="L78" s="113"/>
      <c r="M78" s="113"/>
    </row>
    <row r="79" spans="2:13">
      <c r="D79" s="133"/>
      <c r="E79" s="135"/>
      <c r="F79" s="135"/>
      <c r="G79" s="135"/>
      <c r="H79" s="133"/>
      <c r="I79" s="133"/>
      <c r="J79" s="133"/>
      <c r="K79" s="133"/>
      <c r="L79" s="113"/>
      <c r="M79" s="113"/>
    </row>
    <row r="80" spans="2:13">
      <c r="D80" s="133"/>
      <c r="E80" s="135"/>
      <c r="F80" s="135"/>
      <c r="G80" s="133"/>
      <c r="H80" s="133"/>
      <c r="I80" s="133"/>
      <c r="J80" s="133"/>
      <c r="K80" s="133"/>
      <c r="L80" s="113"/>
      <c r="M80" s="113"/>
    </row>
    <row r="81" spans="4:13">
      <c r="D81" s="133"/>
      <c r="E81" s="133"/>
      <c r="F81" s="135"/>
      <c r="G81" s="134"/>
      <c r="H81" s="133"/>
      <c r="I81" s="133"/>
      <c r="J81" s="133"/>
      <c r="K81" s="133"/>
      <c r="L81" s="113"/>
      <c r="M81" s="113"/>
    </row>
    <row r="82" spans="4:13">
      <c r="D82" s="133"/>
      <c r="E82" s="133"/>
      <c r="F82" s="135"/>
      <c r="G82" s="135"/>
      <c r="H82" s="133"/>
      <c r="I82" s="133"/>
      <c r="J82" s="133"/>
      <c r="K82" s="133"/>
      <c r="L82" s="113"/>
      <c r="M82" s="113"/>
    </row>
    <row r="83" spans="4:13">
      <c r="D83" s="133"/>
      <c r="E83" s="135"/>
      <c r="F83" s="135"/>
      <c r="G83" s="135"/>
      <c r="H83" s="133"/>
      <c r="I83" s="133"/>
      <c r="J83" s="133"/>
      <c r="K83" s="133"/>
      <c r="L83" s="113"/>
      <c r="M83" s="113"/>
    </row>
    <row r="84" spans="4:13">
      <c r="D84" s="133"/>
      <c r="E84" s="135"/>
      <c r="F84" s="135"/>
      <c r="G84" s="135"/>
      <c r="H84" s="133"/>
      <c r="I84" s="133"/>
      <c r="J84" s="133"/>
      <c r="K84" s="133"/>
      <c r="L84" s="113"/>
      <c r="M84" s="113"/>
    </row>
    <row r="85" spans="4:13">
      <c r="D85" s="133"/>
      <c r="E85" s="135"/>
      <c r="F85" s="135"/>
      <c r="G85" s="135"/>
      <c r="H85" s="133"/>
      <c r="I85" s="133"/>
      <c r="J85" s="133"/>
      <c r="K85" s="133"/>
      <c r="L85" s="113"/>
      <c r="M85" s="113"/>
    </row>
    <row r="86" spans="4:13">
      <c r="D86" s="133"/>
      <c r="E86" s="135"/>
      <c r="F86" s="135"/>
      <c r="G86" s="134"/>
      <c r="H86" s="133"/>
      <c r="I86" s="133"/>
      <c r="J86" s="133"/>
      <c r="K86" s="133"/>
      <c r="L86" s="113"/>
      <c r="M86" s="113"/>
    </row>
    <row r="87" spans="4:13">
      <c r="D87" s="133"/>
      <c r="E87" s="135"/>
      <c r="F87" s="135"/>
      <c r="G87" s="133"/>
      <c r="H87" s="133"/>
      <c r="I87" s="133"/>
      <c r="J87" s="133"/>
      <c r="K87" s="133"/>
      <c r="L87" s="113"/>
      <c r="M87" s="113"/>
    </row>
    <row r="88" spans="4:13">
      <c r="D88" s="133"/>
      <c r="E88" s="135"/>
      <c r="F88" s="133"/>
      <c r="G88" s="135"/>
      <c r="H88" s="133"/>
      <c r="I88" s="133"/>
      <c r="J88" s="133"/>
      <c r="K88" s="133"/>
      <c r="L88" s="113"/>
      <c r="M88" s="113"/>
    </row>
  </sheetData>
  <sheetProtection formatCells="0" formatColumns="0" formatRows="0" insertColumns="0" insertRows="0" insertHyperlinks="0" deleteColumns="0" deleteRows="0" sort="0" autoFilter="0" pivotTables="0"/>
  <mergeCells count="46">
    <mergeCell ref="C40:F40"/>
    <mergeCell ref="C41:F41"/>
    <mergeCell ref="C42:F42"/>
    <mergeCell ref="C43:F43"/>
    <mergeCell ref="C44:F44"/>
    <mergeCell ref="C35:F35"/>
    <mergeCell ref="C36:F36"/>
    <mergeCell ref="C37:F37"/>
    <mergeCell ref="C38:F38"/>
    <mergeCell ref="C39:F39"/>
    <mergeCell ref="C30:F30"/>
    <mergeCell ref="C31:F31"/>
    <mergeCell ref="C32:F32"/>
    <mergeCell ref="C33:F33"/>
    <mergeCell ref="C34:F34"/>
    <mergeCell ref="C25:F25"/>
    <mergeCell ref="C26:F26"/>
    <mergeCell ref="C27:F27"/>
    <mergeCell ref="C28:F28"/>
    <mergeCell ref="C29:F29"/>
    <mergeCell ref="C20:F20"/>
    <mergeCell ref="C21:F21"/>
    <mergeCell ref="C22:F22"/>
    <mergeCell ref="C23:F23"/>
    <mergeCell ref="C24:F24"/>
    <mergeCell ref="C15:F15"/>
    <mergeCell ref="C16:F16"/>
    <mergeCell ref="C17:F17"/>
    <mergeCell ref="C18:F18"/>
    <mergeCell ref="C19:F19"/>
    <mergeCell ref="B58:C58"/>
    <mergeCell ref="B67:C67"/>
    <mergeCell ref="A1:K1"/>
    <mergeCell ref="A3:K3"/>
    <mergeCell ref="A4:K4"/>
    <mergeCell ref="A5:K5"/>
    <mergeCell ref="A2:K2"/>
    <mergeCell ref="A7:K7"/>
    <mergeCell ref="B66:E66"/>
    <mergeCell ref="B57:E57"/>
    <mergeCell ref="C10:F11"/>
    <mergeCell ref="G10:G11"/>
    <mergeCell ref="H10:J10"/>
    <mergeCell ref="C12:F12"/>
    <mergeCell ref="C13:F13"/>
    <mergeCell ref="C14:F14"/>
  </mergeCells>
  <pageMargins left="0.70866141732283472" right="0.70866141732283472" top="0.74803149606299213" bottom="0.74803149606299213" header="0.31496062992125984" footer="0.31496062992125984"/>
  <pageSetup scale="55" orientation="landscape" r:id="rId1"/>
  <headerFooter>
    <oddFooter xml:space="preserve">&amp;C“Bajo protesta de decir verdad declaramos que los Estados Financieros y sus notas, son razonablemente correctos y son responsabilidad del emisor”. &amp;R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10</vt:i4>
      </vt:variant>
    </vt:vector>
  </HeadingPairs>
  <TitlesOfParts>
    <vt:vector size="19" baseType="lpstr">
      <vt:lpstr>I ADMIVA</vt:lpstr>
      <vt:lpstr>I EAI</vt:lpstr>
      <vt:lpstr>I EAG</vt:lpstr>
      <vt:lpstr>II ESF</vt:lpstr>
      <vt:lpstr>III NVH</vt:lpstr>
      <vt:lpstr>IV EFE</vt:lpstr>
      <vt:lpstr>V CONC ING</vt:lpstr>
      <vt:lpstr>V CONC EG</vt:lpstr>
      <vt:lpstr>VI NMEMORIA</vt:lpstr>
      <vt:lpstr>'II ESF'!_ftn1</vt:lpstr>
      <vt:lpstr>'II ESF'!_ftnref1</vt:lpstr>
      <vt:lpstr>'I ADMIVA'!Títulos_a_imprimir</vt:lpstr>
      <vt:lpstr>'I EAG'!Títulos_a_imprimir</vt:lpstr>
      <vt:lpstr>'I EAI'!Títulos_a_imprimir</vt:lpstr>
      <vt:lpstr>'II ESF'!Títulos_a_imprimir</vt:lpstr>
      <vt:lpstr>'IV EFE'!Títulos_a_imprimir</vt:lpstr>
      <vt:lpstr>'V CONC EG'!Títulos_a_imprimir</vt:lpstr>
      <vt:lpstr>'V CONC ING'!Títulos_a_imprimir</vt:lpstr>
      <vt:lpstr>'VI NMEMORIA'!Títulos_a_imprimir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macastro</dc:creator>
  <cp:lastModifiedBy>Julieta Loeza Lopez</cp:lastModifiedBy>
  <cp:lastPrinted>2026-04-29T15:31:52Z</cp:lastPrinted>
  <dcterms:created xsi:type="dcterms:W3CDTF">2017-01-10T21:53:47Z</dcterms:created>
  <dcterms:modified xsi:type="dcterms:W3CDTF">2026-04-29T19:22:22Z</dcterms:modified>
</cp:coreProperties>
</file>