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Diego\OneDrive\Documentos\DIEGO 2025\TRC 2025\TRIMESTRES 2025\1er. TRIM 2025 TRC\01 1er. TRIM 2025 Contable\"/>
    </mc:Choice>
  </mc:AlternateContent>
  <xr:revisionPtr revIDLastSave="0" documentId="13_ncr:1_{EE7905EC-72C0-4968-8A7D-39AC7A9615CF}" xr6:coauthVersionLast="47" xr6:coauthVersionMax="47" xr10:uidLastSave="{00000000-0000-0000-0000-000000000000}"/>
  <bookViews>
    <workbookView xWindow="-108" yWindow="-108" windowWidth="23256" windowHeight="12456" xr2:uid="{00000000-000D-0000-FFFF-FFFF00000000}"/>
  </bookViews>
  <sheets>
    <sheet name="I ADMIVA" sheetId="11" r:id="rId1"/>
    <sheet name="I EAI" sheetId="2" r:id="rId2"/>
    <sheet name="I EAG" sheetId="12" r:id="rId3"/>
    <sheet name="II ESF" sheetId="1" r:id="rId4"/>
    <sheet name="III NVH" sheetId="3" r:id="rId5"/>
    <sheet name="IV EFE" sheetId="4" r:id="rId6"/>
    <sheet name="V CONC ING" sheetId="10" r:id="rId7"/>
    <sheet name="V CONC EG" sheetId="8" r:id="rId8"/>
    <sheet name="VI NMEMORIA" sheetId="5" r:id="rId9"/>
  </sheets>
  <definedNames>
    <definedName name="_ftn1" localSheetId="3">'II ESF'!$C$127</definedName>
    <definedName name="_ftnref1" localSheetId="3">'II ESF'!$C$124</definedName>
    <definedName name="_xlnm.Print_Titles" localSheetId="0">'I ADMIVA'!$2:$5</definedName>
    <definedName name="_xlnm.Print_Titles" localSheetId="2">'I EAG'!$1:$5</definedName>
    <definedName name="_xlnm.Print_Titles" localSheetId="1">'I EAI'!$1:$5</definedName>
    <definedName name="_xlnm.Print_Titles" localSheetId="3">'II ESF'!$2:$5</definedName>
    <definedName name="_xlnm.Print_Titles" localSheetId="5">'IV EFE'!$1:$4</definedName>
    <definedName name="_xlnm.Print_Titles" localSheetId="7">'V CONC EG'!$2:$4</definedName>
    <definedName name="_xlnm.Print_Titles" localSheetId="6">'V CONC ING'!$2:$4</definedName>
    <definedName name="_xlnm.Print_Titles" localSheetId="8">'VI NMEMORIA'!$1:$5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3" i="11" l="1"/>
  <c r="E60" i="5" l="1"/>
  <c r="J413" i="11"/>
  <c r="J425" i="11" s="1"/>
  <c r="G73" i="1"/>
  <c r="F32" i="8"/>
  <c r="G34" i="4" l="1"/>
  <c r="G43" i="4"/>
  <c r="J127" i="1"/>
  <c r="I127" i="1"/>
  <c r="I425" i="11"/>
  <c r="G49" i="4" l="1"/>
  <c r="G64" i="4"/>
  <c r="F22" i="10"/>
  <c r="G154" i="12"/>
  <c r="F31" i="12"/>
  <c r="F21" i="12"/>
  <c r="F13" i="12"/>
  <c r="D330" i="11"/>
  <c r="F330" i="11"/>
  <c r="G266" i="11"/>
  <c r="F12" i="2"/>
  <c r="F12" i="12" l="1"/>
  <c r="F11" i="12" s="1"/>
  <c r="F85" i="1"/>
  <c r="G11" i="4"/>
  <c r="F11" i="4"/>
  <c r="F22" i="4"/>
  <c r="F30" i="3"/>
  <c r="G127" i="1"/>
  <c r="H127" i="1"/>
  <c r="F127" i="1"/>
  <c r="F91" i="1"/>
  <c r="G22" i="4"/>
  <c r="G123" i="12" l="1"/>
  <c r="G122" i="12" s="1"/>
  <c r="G40" i="12"/>
  <c r="G12" i="12"/>
  <c r="G65" i="12"/>
  <c r="G64" i="12" s="1"/>
  <c r="G41" i="12" s="1"/>
  <c r="G39" i="12"/>
  <c r="G34" i="12"/>
  <c r="G26" i="12"/>
  <c r="G128" i="12"/>
  <c r="G38" i="12"/>
  <c r="G33" i="12"/>
  <c r="G30" i="12"/>
  <c r="G25" i="12"/>
  <c r="G14" i="12"/>
  <c r="G35" i="12"/>
  <c r="G36" i="12"/>
  <c r="G32" i="12"/>
  <c r="G28" i="12"/>
  <c r="G23" i="12"/>
  <c r="G18" i="12"/>
  <c r="G27" i="12"/>
  <c r="G22" i="12"/>
  <c r="G16" i="12"/>
  <c r="G15" i="12"/>
  <c r="G11" i="12" l="1"/>
  <c r="G21" i="12"/>
  <c r="G13" i="12"/>
  <c r="G31" i="12"/>
  <c r="F34" i="4" l="1"/>
  <c r="F49" i="4" s="1"/>
  <c r="H73" i="1"/>
  <c r="F9" i="8" l="1"/>
  <c r="F41" i="8" l="1"/>
  <c r="F20" i="2"/>
  <c r="F73" i="1" l="1"/>
  <c r="F65" i="1" l="1"/>
</calcChain>
</file>

<file path=xl/sharedStrings.xml><?xml version="1.0" encoding="utf-8"?>
<sst xmlns="http://schemas.openxmlformats.org/spreadsheetml/2006/main" count="1053" uniqueCount="715">
  <si>
    <t>ESF-01 FONDOS CON AFECTACIÓN ESPECÍFICA E INVERSIONES FINANCIERAS</t>
  </si>
  <si>
    <t>Cuenta</t>
  </si>
  <si>
    <t>Nombre de la Cuenta</t>
  </si>
  <si>
    <t>Monto</t>
  </si>
  <si>
    <t>Tipo</t>
  </si>
  <si>
    <t>Inversiones Temporales (Hasta 3 meses)</t>
  </si>
  <si>
    <t>Fondos con Afectación Específica</t>
  </si>
  <si>
    <t>Inversiones Financieras de Corto Plazo</t>
  </si>
  <si>
    <t>Inversiones a Largo Plazo</t>
  </si>
  <si>
    <t>ESF-02 CONTRIBUCIONES POR RECUPERAR</t>
  </si>
  <si>
    <t>Factibilidad de Cobro</t>
  </si>
  <si>
    <t>Cuentas por Cobrar a Corto Plazo</t>
  </si>
  <si>
    <t>Ingresos por Recuperar a Corto Plazo</t>
  </si>
  <si>
    <t>ESF-03 CONTRIBUCIONES POR RECUPERAR CORTO PLAZO</t>
  </si>
  <si>
    <t>A 90 Días</t>
  </si>
  <si>
    <t>A 180 Días</t>
  </si>
  <si>
    <t>A 365 Días</t>
  </si>
  <si>
    <t>+ 365 Días</t>
  </si>
  <si>
    <t>Característica</t>
  </si>
  <si>
    <t>Deudores Diversos por Cobrar a Corto Plazo</t>
  </si>
  <si>
    <t>Deudores por Anticipos de la Tesorería a Corto Plazo</t>
  </si>
  <si>
    <t>Anticipo a Proveedores por Adquisición de Bienes y Prestación de Servicios a Corto Plazo</t>
  </si>
  <si>
    <t>Anticipo a Proveedores por Adquisición de Bienes Inmuebles y Muebles a Corto Plazo</t>
  </si>
  <si>
    <t>Anticipo a Proveedores por Adquisición de Bienes Intangibles a Corto Plazo</t>
  </si>
  <si>
    <t>Anticipo a Contratistas por Obras Públicas a Corto Plazo</t>
  </si>
  <si>
    <t>Otros Derechos a Recibir Bienes o Servicios a Corto Plazo</t>
  </si>
  <si>
    <t>ESF-04 INVENTARIO</t>
  </si>
  <si>
    <t>Sistema de Costeo</t>
  </si>
  <si>
    <t>Método de Valuación</t>
  </si>
  <si>
    <t>Convencia de la Aplicación</t>
  </si>
  <si>
    <t>Impacto de Información Financiera</t>
  </si>
  <si>
    <t>Inventarios</t>
  </si>
  <si>
    <t>Inventario de Mercancías para Venta</t>
  </si>
  <si>
    <t>Inventario de Mercancías Terminadas</t>
  </si>
  <si>
    <t>Inventario de Mercancías en Proceso de Elaboración</t>
  </si>
  <si>
    <t>Inventario de Materias Primas, Materiales y Suministros para Producción</t>
  </si>
  <si>
    <t>Bienes en Tránsito</t>
  </si>
  <si>
    <t>ESF-05 ALMACENES</t>
  </si>
  <si>
    <t>Método</t>
  </si>
  <si>
    <t>Conveniencia de Aplicación</t>
  </si>
  <si>
    <t>Almacenes</t>
  </si>
  <si>
    <t>Almacén de Materiales y Suministros de Consumo</t>
  </si>
  <si>
    <t>ESF-06 FIDEICOMISOS, MANDATOS Y CONTRATOS ANÁLOGOS</t>
  </si>
  <si>
    <t>Fideicomisos, Mandatos y Contratos Análogos</t>
  </si>
  <si>
    <t>ESF-07 PARTICIPACIONES Y APORTACIONES DE CAPITAL</t>
  </si>
  <si>
    <t>Participaciones y Aportaciones de Capital</t>
  </si>
  <si>
    <t>ESF-08 BIENES MUEBLES E INMUEBLES</t>
  </si>
  <si>
    <t>Dep. Gasto</t>
  </si>
  <si>
    <t>Dep. Acumulada</t>
  </si>
  <si>
    <t>Tasas Aplicada</t>
  </si>
  <si>
    <t>Criterios</t>
  </si>
  <si>
    <t>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</si>
  <si>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</si>
  <si>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</si>
  <si>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</si>
  <si>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</si>
  <si>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</si>
  <si>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</si>
  <si>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</si>
  <si>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</si>
  <si>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</si>
  <si>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</si>
  <si>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</si>
  <si>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</si>
  <si>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</si>
  <si>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</si>
  <si>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</si>
  <si>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</si>
  <si>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ESF-09 INTANGIBLES Y DIFERIDOS</t>
  </si>
  <si>
    <t>Amort. Gasto</t>
  </si>
  <si>
    <t>Amort. Acum</t>
  </si>
  <si>
    <t>Activos Intangibles</t>
  </si>
  <si>
    <t>Software</t>
  </si>
  <si>
    <t>Patentes, Marcas y Derechos</t>
  </si>
  <si>
    <t>Concesiones y Franquicias</t>
  </si>
  <si>
    <t>Licencias</t>
  </si>
  <si>
    <t>Otros Activos Intangibles</t>
  </si>
  <si>
    <t>Activos Diferidos</t>
  </si>
  <si>
    <t>Estudios, Formulación y Evaluación de Proyectos</t>
  </si>
  <si>
    <t>Derechos Sobre Bienes en Régimen de Arrendamiento Financiero</t>
  </si>
  <si>
    <t>Gastos Pagados por Adelantado a Largo Plazo</t>
  </si>
  <si>
    <t>Anticipos a Largo Plazo</t>
  </si>
  <si>
    <t>Beneficios al Retiro de Empleados Pagados por Adelantado</t>
  </si>
  <si>
    <t>Otros Activos Diferidos</t>
  </si>
  <si>
    <t>ESF-10 ESTIMACIONES Y DETERIOROS</t>
  </si>
  <si>
    <t>Criterio</t>
  </si>
  <si>
    <t>Estimación por Pérdida o Deterioro de Activos Circulantes</t>
  </si>
  <si>
    <t>Estimaciones para Cuentas Incobrables por Derechos a Recibir Efectivo o Equivalentes</t>
  </si>
  <si>
    <t>Estimación por Deterioro de Inventarios</t>
  </si>
  <si>
    <t>ESF-11 OTROS ACTIVOS</t>
  </si>
  <si>
    <t>Otros Activos no Circulantes</t>
  </si>
  <si>
    <t>Bienes en Concesión</t>
  </si>
  <si>
    <t>Bienes en Arrendamiento Financiero</t>
  </si>
  <si>
    <t>Bienes en Comodato</t>
  </si>
  <si>
    <t>Más 365 Días</t>
  </si>
  <si>
    <t>Factibilidad de Pago</t>
  </si>
  <si>
    <t>Cuentas por Pagar a Corto Plazo</t>
  </si>
  <si>
    <t>Servicios Personales por Pagar a Corto Plazo</t>
  </si>
  <si>
    <t>Proveedores por Pagar a Corto Plazo</t>
  </si>
  <si>
    <t>Contratistas por Obras Públicas por Pagar a Corto Plazo</t>
  </si>
  <si>
    <t>Participaciones y Aportaciones por Pagar a Corto Plazo</t>
  </si>
  <si>
    <t>Transferencias Otorgadas por Pagar a Corto Plazo</t>
  </si>
  <si>
    <t>Intereses, Comisiones y Otros Gastos de la Deuda Pública por Pagar a Corto Plazo</t>
  </si>
  <si>
    <t>Retenciones y Contribuciones por Pagar a Corto Plazo</t>
  </si>
  <si>
    <t>Devoluciones de la Ley de Ingresos por Pagar a Corto Plazo</t>
  </si>
  <si>
    <t>Otras Cuentas por Pagar a Corto Plazo</t>
  </si>
  <si>
    <t>Documentos por Pagar a Corto Plazo</t>
  </si>
  <si>
    <t>Documentos Comerciales por Pagar a Corto Plazo</t>
  </si>
  <si>
    <t>Documentos con Contratistas por Obras Públicas por Pagar a Corto Plazo</t>
  </si>
  <si>
    <t>Otros Documentos por Pagar a Corto Plazo</t>
  </si>
  <si>
    <t>Naturaleza</t>
  </si>
  <si>
    <t>Fondos y Bienes de Terceros en Garantía y/o Administración a Corto Plazo</t>
  </si>
  <si>
    <t>Fondos en Garantía a Corto Plazo</t>
  </si>
  <si>
    <t>Fondos en Administración a Corto Plazo</t>
  </si>
  <si>
    <t>Fondos Contingentes a Corto Plazo</t>
  </si>
  <si>
    <t>Fondos de Fideicomisos, Mandatos y Contratos Análogos a Corto Plazo</t>
  </si>
  <si>
    <t>Otros Fondos de Terceros en Garantía y/o Administración a Corto Plazo</t>
  </si>
  <si>
    <t>Valores y Bienes en Garantía a Corto Plazo</t>
  </si>
  <si>
    <t>Fondos y Bienes de Terceros en Garantía y/o Administración a Largo Plazo</t>
  </si>
  <si>
    <t>Fondos en Garantía a Largo Plazo</t>
  </si>
  <si>
    <t>Fondos en Administración a Largo Plazo</t>
  </si>
  <si>
    <t>Fondos Contingentes a Largo Plazo</t>
  </si>
  <si>
    <t>Fondos de Fideicomisos, Mandatos y Contratos Análogos a Largo Plazo</t>
  </si>
  <si>
    <t>Otros Fondos de Terceros en Garantía y/o Administración a Largo Plazo</t>
  </si>
  <si>
    <t>Valores y Bienes en Garantía a Largo Plazo</t>
  </si>
  <si>
    <t>Otros Pasivos Diferidos a Corto Plazo</t>
  </si>
  <si>
    <t>Otros Pasivos Circulantes</t>
  </si>
  <si>
    <t>Pasivos Diferidos a Largo Plazo</t>
  </si>
  <si>
    <t>Créditos Diferidos a Largo Plazo</t>
  </si>
  <si>
    <t>Intereses Cobrados por Adelantado a Largo Plazo</t>
  </si>
  <si>
    <t>Otros Pasivos Diferidos a Largo Plazo</t>
  </si>
  <si>
    <t>ACTIVO</t>
  </si>
  <si>
    <t>Derechos a recibir Efectivo y Equivalentes y Bienes o Servicios a Recibir</t>
  </si>
  <si>
    <t>Efectivo y Equivalentes</t>
  </si>
  <si>
    <t>Bienes Disponibles para su Transformación o Consumo (inventarios)</t>
  </si>
  <si>
    <t>Inversiones Financieras</t>
  </si>
  <si>
    <t>Bienes Muebles, Inmuebles e Intangibles</t>
  </si>
  <si>
    <t>Estimaciones y Deterioros</t>
  </si>
  <si>
    <t>Otros Activos</t>
  </si>
  <si>
    <t>Pasivo</t>
  </si>
  <si>
    <t>Característica Significativa</t>
  </si>
  <si>
    <t>OTROS INGRESOS Y BENEFICIOS</t>
  </si>
  <si>
    <t>Ingresos Financieros</t>
  </si>
  <si>
    <t>Intereses Ganados de Valores, Créditos, Bonos y Otros.</t>
  </si>
  <si>
    <t>Otros Ingresos Financieros</t>
  </si>
  <si>
    <t>Incremento por Variación de Inventarios</t>
  </si>
  <si>
    <t>Incremento por Variación de Inventarios de Mercancías para Venta</t>
  </si>
  <si>
    <t>Incremento por Variación de Inventarios de Mercancías Terminadas</t>
  </si>
  <si>
    <t>Incremento por Variación de Inventarios de Mercancías en Proceso de Elaboración</t>
  </si>
  <si>
    <t>Incremento por Variación de Inventarios de Materias Primas, Materiales y Suministros para Producción</t>
  </si>
  <si>
    <t>Incremento por Variación de Almacén de Materias Primas, Materiales y Suministros de Consumo</t>
  </si>
  <si>
    <t>Disminución del Exceso de Estimaciones por Pérdida o Deterioro u Obsolescencia</t>
  </si>
  <si>
    <t>Disminución del Exceso de Provisiones</t>
  </si>
  <si>
    <t>Disminución del Exceso en Provisiones</t>
  </si>
  <si>
    <t>Otros Ingresos y Beneficios Varios</t>
  </si>
  <si>
    <t>Otros Ingresos de Ejercicios Anteriores</t>
  </si>
  <si>
    <t>Bonificaciones y Descuentos Obtenidos</t>
  </si>
  <si>
    <t>Diferencias por Tipo de Cambio a Favor en Efectivo y Equivalentes</t>
  </si>
  <si>
    <t>Diferencias de Cotizaciones a Favor en Valores Negociables</t>
  </si>
  <si>
    <t>Resultado por Posición Monetaria</t>
  </si>
  <si>
    <t>Utilidades por Participación Patrimonial</t>
  </si>
  <si>
    <t>%</t>
  </si>
  <si>
    <t>GASTOS Y OTRAS PERDIDAS</t>
  </si>
  <si>
    <t>GASTOS DE FUNCIONAMIENTO</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</si>
  <si>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</si>
  <si>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</si>
  <si>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</si>
  <si>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</si>
  <si>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</si>
  <si>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</si>
  <si>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</si>
  <si>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</si>
  <si>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</si>
  <si>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</si>
  <si>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</si>
  <si>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</si>
  <si>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</si>
  <si>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</si>
  <si>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</si>
  <si>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</si>
  <si>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</si>
  <si>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</si>
  <si>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</si>
  <si>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</si>
  <si>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y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</si>
  <si>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</si>
  <si>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</si>
  <si>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</si>
  <si>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</si>
  <si>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</si>
  <si>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</si>
  <si>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</si>
  <si>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</si>
  <si>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Asignaciones al Sector Público</t>
  </si>
  <si>
    <t>Transferencias Internas al Sector Público</t>
  </si>
  <si>
    <t>Transferencias al Resto del Sector Público</t>
  </si>
  <si>
    <t>Transferencias a Entidades Paraestatales</t>
  </si>
  <si>
    <t>Transferencias a Entidades Federativas y Municipios</t>
  </si>
  <si>
    <t>Subsidios y Subvenciones</t>
  </si>
  <si>
    <t>Subsidios</t>
  </si>
  <si>
    <t>Subvenciones</t>
  </si>
  <si>
    <t>Ayudas Sociales</t>
  </si>
  <si>
    <t>Ayudas Sociales a Personas</t>
  </si>
  <si>
    <t>Becas</t>
  </si>
  <si>
    <t>Ayudas Sociales a Instituciones</t>
  </si>
  <si>
    <t>Ayudas Sociales por Desastres Naturales y Otros Siniestros</t>
  </si>
  <si>
    <t>Pensiones y Jubilaciones</t>
  </si>
  <si>
    <t>Pensiones</t>
  </si>
  <si>
    <t>Jubilaciones</t>
  </si>
  <si>
    <t>Otras Pensiones y Jubilaciones</t>
  </si>
  <si>
    <t>Transferencias a Fideicomisos, Mandatos y Contratos Análogos</t>
  </si>
  <si>
    <t>Transferencias a Fideicomisos, Mandatos y Contratos Análogos al Gobierno</t>
  </si>
  <si>
    <t>Transferencias a Fideicomisos, Mandatos y Contratos Análogos a Entidades Paraestatales</t>
  </si>
  <si>
    <t>Transferencias a la Seguridad Social</t>
  </si>
  <si>
    <t>Transferencias por Obligaciones de Ley</t>
  </si>
  <si>
    <t>Donativos</t>
  </si>
  <si>
    <t>Donativos a Instituciones sin Fines de Lucro</t>
  </si>
  <si>
    <t>Donativos a Entidades Federativas y Municipios</t>
  </si>
  <si>
    <t>Donativos a Fideicomiso, Mandatos y Contratos Análogos Privados</t>
  </si>
  <si>
    <t>Donativos a Fideicomiso, Mandatos y Contratos Análogos Estatales</t>
  </si>
  <si>
    <t>Donativos Internacionales</t>
  </si>
  <si>
    <t>Transferencias al Exterior</t>
  </si>
  <si>
    <t>Transferencias al Exterior a Gobiernos Extranjeros y Organismos Internacionales</t>
  </si>
  <si>
    <t>Transferencias al Sector Privado Externo</t>
  </si>
  <si>
    <t>PARTICIPACIONES Y APORTACIONES</t>
  </si>
  <si>
    <t>Participaciones</t>
  </si>
  <si>
    <t>Participaciones de la Federación a Entidades Federativas y Municipios</t>
  </si>
  <si>
    <t>Participaciones de las Entidades Federativas a los Municipios</t>
  </si>
  <si>
    <t>Aportaciones</t>
  </si>
  <si>
    <t>Aportaciones de la Federación a Entidades Federativas y Municipios</t>
  </si>
  <si>
    <t>Aportaciones de las Entidades Federativas a los Municipios</t>
  </si>
  <si>
    <t>Convenios</t>
  </si>
  <si>
    <t>Convenios de Reasignación</t>
  </si>
  <si>
    <t>Convenios de Descentralización y Otros</t>
  </si>
  <si>
    <t>INTERESES, COMISIONES Y OTROS GASTOS DE LA DEUDA PUBLICA</t>
  </si>
  <si>
    <t>Intereses de la Deuda Pública</t>
  </si>
  <si>
    <t>Intereses de la Deuda Pública Interna</t>
  </si>
  <si>
    <t>Intereses de la Deuda Pública Externa</t>
  </si>
  <si>
    <t>Comisiones de la Deuda Pública</t>
  </si>
  <si>
    <t>Comisiones de la Deuda Pública Interna</t>
  </si>
  <si>
    <t>Comisiones de la Deuda Pública Externa</t>
  </si>
  <si>
    <t>Gastos de la Deuda Pública</t>
  </si>
  <si>
    <t>Gastos de la Deuda Pública Interna</t>
  </si>
  <si>
    <t>Gastos de la Deuda Pública Externa</t>
  </si>
  <si>
    <t>Costo por Coberturas</t>
  </si>
  <si>
    <t>Apoyos Financieros</t>
  </si>
  <si>
    <t>Apoyos Financieros a Intermediarios</t>
  </si>
  <si>
    <t>Apoyo Financieros a Ahorradores y Deudores del Sistema Financiero Nacional</t>
  </si>
  <si>
    <t>OTROS GASTOS Y PERDIDAS EXTRAORDINARIAS</t>
  </si>
  <si>
    <t>Estimaciones, Depreciaciones, Deterioros, Obsolescencia y Amortizaciones</t>
  </si>
  <si>
    <t>Estimaciones por Pérdida o Deterioro de Activos Circulantes</t>
  </si>
  <si>
    <t>Estimaciones por Pérdida o Deterioro de Activo no Circulante</t>
  </si>
  <si>
    <t>Depreciación de Bienes Inmuebles</t>
  </si>
  <si>
    <t>Depreciación de Infraestructura</t>
  </si>
  <si>
    <t>Depreciación de Bienes Muebles</t>
  </si>
  <si>
    <t>Deterioro de los Activos Biológicos</t>
  </si>
  <si>
    <t>Amortización de Activos Intangibles</t>
  </si>
  <si>
    <t>Disminución de Bienes por pérdida, obsolescencia y deterioro</t>
  </si>
  <si>
    <t>Provisiones</t>
  </si>
  <si>
    <t>Provisiones de Pasivos a Corto Plazo</t>
  </si>
  <si>
    <t>Provisiones de Pasivos a Largo Plazo</t>
  </si>
  <si>
    <t>Disminución de Inventarios</t>
  </si>
  <si>
    <t>Disminución de Inventarios de Mercancías para Venta</t>
  </si>
  <si>
    <t>Disminución de Inventarios de Mercancías Terminadas</t>
  </si>
  <si>
    <t>Disminución de Inventarios de Mercancías en Proceso de Elaboración</t>
  </si>
  <si>
    <t>Disminución de Inventarios de Materias Primas, Materiales y Suministros para Producción</t>
  </si>
  <si>
    <t>Disminución de Almacén de Materiales y Suministros de Consumo</t>
  </si>
  <si>
    <t>Aumento por Insuficiencia de Estimaciones por Pérdida o Deterioro u Obsolescencia</t>
  </si>
  <si>
    <t>Aumento por Insuficiencia de Provisiones</t>
  </si>
  <si>
    <t>Otros Gastos</t>
  </si>
  <si>
    <t>Gastos de Ejercicios Anteriores</t>
  </si>
  <si>
    <t>Pérdidas por Responsabilidades</t>
  </si>
  <si>
    <t>Bonificaciones y Descuentos Otorgados</t>
  </si>
  <si>
    <t>Diferencias por Tipo de Cambio Negativas en Efectivo y Equivalentes</t>
  </si>
  <si>
    <t>Diferencias de Cotizaciones Negativas en Valores Negociables</t>
  </si>
  <si>
    <t>Pérdidas por Participación Patrimonial</t>
  </si>
  <si>
    <t>Otros Gastos Varios</t>
  </si>
  <si>
    <t>INVERSIÓN PÚBLICA</t>
  </si>
  <si>
    <t>Inversión Pública no Capitalizable</t>
  </si>
  <si>
    <t>Construcción en Bienes no Capitalizable</t>
  </si>
  <si>
    <t>Ingresos de Gestión</t>
  </si>
  <si>
    <t>PASIVO</t>
  </si>
  <si>
    <t>VHP-01 PATRIMONIO CONTRIBUIDO</t>
  </si>
  <si>
    <t>Donaciones de Capital</t>
  </si>
  <si>
    <t>Actualización de la Hacienda Pública/Patrimonio</t>
  </si>
  <si>
    <t>VHP-02 PATRIMONIO GENERADO</t>
  </si>
  <si>
    <t>Procedencia</t>
  </si>
  <si>
    <t>Resultado del Ejercicio (Ahorro/ Desahorro)</t>
  </si>
  <si>
    <t>Resultados de Ejercicios Anteriores</t>
  </si>
  <si>
    <t>Revalúos</t>
  </si>
  <si>
    <t>Revalúo de Bienes Inmuebles</t>
  </si>
  <si>
    <t>Revalúo de Bienes Muebles</t>
  </si>
  <si>
    <t>Revalúo de Bienes Intangibles</t>
  </si>
  <si>
    <t>Otros Revalúos</t>
  </si>
  <si>
    <t>Reservas</t>
  </si>
  <si>
    <t>Reservas de Patrimonio</t>
  </si>
  <si>
    <t>Reservas Territoriales</t>
  </si>
  <si>
    <t>Reservas por Contingencias</t>
  </si>
  <si>
    <t>Rectificaciones de Resultados de Ejercicios Anteriores</t>
  </si>
  <si>
    <t>Cambios en Políticas Contables</t>
  </si>
  <si>
    <t>Cambios por Errores Contables</t>
  </si>
  <si>
    <t>EFE-01 FLUJOS DE EFECTIVO</t>
  </si>
  <si>
    <t>Efectivo</t>
  </si>
  <si>
    <t>Bancos/Tesorería</t>
  </si>
  <si>
    <t>Bancos/Dependencias y Otros</t>
  </si>
  <si>
    <t>Depósitos de Fondos de Terceros en Garantía y/o Administración</t>
  </si>
  <si>
    <t>Otros Efectivos y Equivalentes</t>
  </si>
  <si>
    <t>Efectivo y equivalentes</t>
  </si>
  <si>
    <t>III.-Notas al Estado de Variación en la Hacienda Pública</t>
  </si>
  <si>
    <t>IV.-Notas al Estado del Fujo de Efectivo.</t>
  </si>
  <si>
    <t>Concepto</t>
  </si>
  <si>
    <t>Saldo Inicial</t>
  </si>
  <si>
    <t>Cargos del Período</t>
  </si>
  <si>
    <t>Abonos del Período</t>
  </si>
  <si>
    <t>Saldo Final</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</si>
  <si>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</si>
  <si>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</si>
  <si>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</si>
  <si>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</si>
  <si>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</si>
  <si>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</si>
  <si>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</si>
  <si>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</si>
  <si>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</si>
  <si>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</si>
  <si>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</si>
  <si>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</si>
  <si>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</si>
  <si>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</si>
  <si>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</si>
  <si>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</si>
  <si>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</si>
  <si>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</si>
  <si>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</si>
  <si>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</si>
  <si>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</si>
  <si>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</si>
  <si>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</si>
  <si>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</si>
  <si>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</si>
  <si>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</si>
  <si>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</si>
  <si>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</si>
  <si>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</si>
  <si>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</si>
  <si>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Ley de Ingresos Estimada</t>
  </si>
  <si>
    <t>Ley de Ingresos por Ejecutar</t>
  </si>
  <si>
    <t>Modificaciones a la Ley de Ingresos Estimada</t>
  </si>
  <si>
    <t>Ley de Ingresos Devengada</t>
  </si>
  <si>
    <t>Ley de Ingresos Recaudada</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</si>
  <si>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</si>
  <si>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</si>
  <si>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</si>
  <si>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</si>
  <si>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</si>
  <si>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</si>
  <si>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</si>
  <si>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Notas de Memoria (Cuentas de Orden)</t>
  </si>
  <si>
    <t>NM-01 CUENTAS DE ORDEN CONTABLE</t>
  </si>
  <si>
    <t>Comentarios</t>
  </si>
  <si>
    <t>Comentarios a la Nota</t>
  </si>
  <si>
    <t>EFE-03 CONCILIACION DEL FLUJO DE EFECTIVO</t>
  </si>
  <si>
    <t>b) 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</si>
  <si>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Efectivo en Bancos/Tesorería</t>
  </si>
  <si>
    <t>Efectivo en Bancos- Dependencias</t>
  </si>
  <si>
    <t xml:space="preserve">Inversiones temporales (hasta 3 meses) </t>
  </si>
  <si>
    <t>Fondos con afectación específica</t>
  </si>
  <si>
    <t>Movimientos de partidas (o rubros) que no afectan al efectivo.</t>
  </si>
  <si>
    <t>Línea Recta</t>
  </si>
  <si>
    <t>Guía de Vida Útil Estimada y Porcentajes de Depreciación</t>
  </si>
  <si>
    <t>Bueno</t>
  </si>
  <si>
    <t>Contar con los recursos financieros</t>
  </si>
  <si>
    <t>Notas a los Estados Financieros</t>
  </si>
  <si>
    <t>Previsiones</t>
  </si>
  <si>
    <t>Impuestos</t>
  </si>
  <si>
    <t xml:space="preserve">Cuotas y Aportaciones de Seguridad Social </t>
  </si>
  <si>
    <t>Contribuciones de Mejoras</t>
  </si>
  <si>
    <t>Derechos</t>
  </si>
  <si>
    <t>Productos</t>
  </si>
  <si>
    <t>Aprovechamientos</t>
  </si>
  <si>
    <t xml:space="preserve">Ingresos por Venta de Bienes y Prestación de Servicios </t>
  </si>
  <si>
    <t>Participaciones, Aportaciones, Convenios, Incentivos Derivados de la Colaboración Fiscal y Fondos Distintos de Aportaciones</t>
  </si>
  <si>
    <t>Transferencias, Asignaciones, Subsidios y Subvenciones, y Pensiones y Jubilaciones</t>
  </si>
  <si>
    <t>Participaciones, Aportaciones, Convenios, Incentivos Derivados de la Colaboración Fiscal, Fondos Distintos de Aportaciones, Transferencias, Asignaciones, Subsidios y Subvenciones, y Pensiones y Jubilaciones</t>
  </si>
  <si>
    <t>2. Menos egresos presupuestarios no contables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</si>
  <si>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</si>
  <si>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</si>
  <si>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</si>
  <si>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</si>
  <si>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</si>
  <si>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</si>
  <si>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</si>
  <si>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</si>
  <si>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</si>
  <si>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</si>
  <si>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</si>
  <si>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</si>
  <si>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</si>
  <si>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</si>
  <si>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</si>
  <si>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</si>
  <si>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</si>
  <si>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</si>
  <si>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</si>
  <si>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</si>
  <si>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</si>
  <si>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 Más Gasto Contables No Presupuestales</t>
  </si>
  <si>
    <t>3.1 Estimaciones, Depreciaciones, Deterioros, Obsolescencia y Amortizaciones</t>
  </si>
  <si>
    <t>3.2 Provisiones</t>
  </si>
  <si>
    <t>3.3 Disminución de inventarios</t>
  </si>
  <si>
    <t>3.7 Otros Gastos Contables No Presupuestales</t>
  </si>
  <si>
    <t>2. Más ingresos contables no presupuestarios</t>
  </si>
  <si>
    <t xml:space="preserve">2.1 Ingresos Financieros </t>
  </si>
  <si>
    <t>2.2 Incremento por Variación de Inventarios</t>
  </si>
  <si>
    <t>2.3 Disminución del exceso de estimaciones por pérdida o deterioro u obsolescencia</t>
  </si>
  <si>
    <t>2.4 Disminución del exceso de provisiones</t>
  </si>
  <si>
    <t>2.5 Otros ingresos y beneficios varios</t>
  </si>
  <si>
    <t xml:space="preserve"> 2.6 Otros ingresos contables no presupuestarios</t>
  </si>
  <si>
    <t>3. Menos ingresos presupuestarios no contables</t>
  </si>
  <si>
    <t>3.1 Aprovechamientos Patrimoniales</t>
  </si>
  <si>
    <t>3.2 Ingresos derivados de financiamientos</t>
  </si>
  <si>
    <t>3.3 Otros Ingresos presupuestarios no contables</t>
  </si>
  <si>
    <t>Todos los eventos que afectan económicamente a la Institución están cuantificados en términos monetarios y se registran al costo histórico. El costo histórico de las operaciones corresponde al monto erogado para su adquisición conforme a la documentación contable original justificable y comprobatoria.</t>
  </si>
  <si>
    <t xml:space="preserve">El Sistema se encuentra en su fase de consolidación de la armonización de sus sistemas contable y presupuestal, alineados a las disposiciones normativas que emite el CONAC en la cual: </t>
  </si>
  <si>
    <t>Movimientos del Periodo</t>
  </si>
  <si>
    <t>Cargos</t>
  </si>
  <si>
    <t>Concepto:</t>
  </si>
  <si>
    <t xml:space="preserve">Resultado del Ejercicio Ahorro/Desahorro </t>
  </si>
  <si>
    <t>Flujos de Efectivo Netos de las Actividades de Operación</t>
  </si>
  <si>
    <t>NGA-02.- Panorama Económico y Financiero:</t>
  </si>
  <si>
    <t xml:space="preserve">El objetivo de los estados financieros, es mostrar la información acerca de la situación financiera, los resultados de la gestión, los flujos de efectivo acontecidos y sobre el ejercicio del Estimado de Ingresos y del programado de egresos, de forma tal que permita cumplir con los ordenamientos legales sobre el particular. </t>
  </si>
  <si>
    <t>A su vez, es útil para que un amplio número de usuarios pueda disponer de la misma confiabilidad y oportunidad para tomar decisiones respecto a asignación de recursos, su administración y control. Asimismo, constituyen la base financiera para la evaluación del desempeño, la rendición de cuentas, la transparencia fiscal y la fiscalización externa de las cuentas públicas</t>
  </si>
  <si>
    <t>a) Fecha de creación del ente:</t>
  </si>
  <si>
    <t>b) Principales cambios en su estructura:</t>
  </si>
  <si>
    <t>a) Objeto social</t>
  </si>
  <si>
    <t xml:space="preserve"> </t>
  </si>
  <si>
    <t>b) Principal actividad</t>
  </si>
  <si>
    <t>c) Ejercicio fiscal</t>
  </si>
  <si>
    <t>d) Régimen jurídico</t>
  </si>
  <si>
    <t>Leyes Federales:</t>
  </si>
  <si>
    <t>• Constitución Política de los Estados Unidos Mexicanos;</t>
  </si>
  <si>
    <t>• Ley de Impuesto sobre la Renta;</t>
  </si>
  <si>
    <t xml:space="preserve">• Código Fiscal de la Federación; </t>
  </si>
  <si>
    <t>• Ley Federal de Trabajo;</t>
  </si>
  <si>
    <t>• Ley General de Contabilidad Gubernamental.</t>
  </si>
  <si>
    <t>Leyes Estatales:</t>
  </si>
  <si>
    <t>• Constitución Política del Estado de Campeche,</t>
  </si>
  <si>
    <t>• Ley de Adquisiciones, Arrendamientos y Prestación de Servicios Relacionados con Bienes Muebles del Estado de Campeche.</t>
  </si>
  <si>
    <t xml:space="preserve">• Ley de Archivos del Estado de Campeche; </t>
  </si>
  <si>
    <t>• Ley Orgánica de los Municipio del Estado de Campeche</t>
  </si>
  <si>
    <t>e) Consideraciones fiscales del ente: revelar el tipo de contribuciones que esté obligado a pagar o retener.</t>
  </si>
  <si>
    <t>f) Estructura organizacional básica</t>
  </si>
  <si>
    <t>Organigrama:</t>
  </si>
  <si>
    <t>a) Si se ha observado la normatividad emitida por el CONAC y las disposiciones legales aplicables.</t>
  </si>
  <si>
    <t>Con fecha 31 de diciembre de 2008 fue publicada en el Diario Oficial de la Federación una nueva Ley General de Contabilidad Gubernamental, de observancia obligatoria en los niveles de los gobiernos federal, estatal y municipal y en todas sus instancias y organismos. Para la emisión de las normas contables y de los lineamientos de generación de información financiera y presupuestaria de los entes públicos, dicha Ley creo el Consejo Nacional de Armonización Contable (CONAC), estableciendo diversos plazos para que se cumpla sus cometidos, con fecha limite al 31 de diciembre de 2012 para presentar los estados financieros sobre el ejercicio de los ingresos y gastos sobre las finanzas públicas bajo las disposiciones de esta Ley.</t>
  </si>
  <si>
    <t>Se adoptó la implementación de esta Ley y las normas y lineamientos que de ella emanan emitidos por la CONAC el 2 de marzo de 2011, acordando dicha implementación de estas nuevas normas y criterios, debiendo emitir los estados financieros al 31 de diciembre de 2012 con la Adopción Inicial de esta nueva Ley y los correspondientes al ejercicio 2013 en su fase final. Se implementó el cálculo de la depreciación en los bienes inmuebles y muebles</t>
  </si>
  <si>
    <t>c) Postulados básicos.</t>
  </si>
  <si>
    <t>Son los elementos fundamentales que configuran el Sistema de Contabilidad Gubernamental (SCG), teniendo incidencia en la identificación, el análisis, la interpretación, la captación, el procesamiento y el reconocimiento de las transformaciones, transacciones y otros eventos que afectan el ente público.</t>
  </si>
  <si>
    <t>1) SUSTANCIA ECONOMICA Es el reconocimiento contable de las transacciones, transformaciones internas y otros eventos, que afectan económicamente al ente público y delimitan la operación del Sistema de Contabilidad Gubernamental (SCG).</t>
  </si>
  <si>
    <t>2) ENTES PUBLICOS Los poderes Ejecutivo, Legislativo y Judicial de la Federación y de las entidades federativas; los entes autónomos de la Federación y de las entidades federativas; los ayuntamientos de los municipios; los órganos político-administrativos de las demarcaciones territoriales del Distrito Federal; y las entidades de la administración pública paraestatal, ya sean federales, estatales o municipales.</t>
  </si>
  <si>
    <t>3) EXISTENCIA PERMANENTE La actividad del ente público se establece por tiempo indefinido, salvo disposición legal en la que se especifique lo contrario.</t>
  </si>
  <si>
    <t>4) REVELACION SUFICIENTE Los estados y la información financiera deben mostrar amplia y claramente la situación financiera y los resultados del ente público</t>
  </si>
  <si>
    <t>5) IMPORTANCIA RELATIVA La información debe mostrar los aspectos importantes de la entidad que fueron reconocidos contablemente</t>
  </si>
  <si>
    <t>6) REGISTRO E INTEGRACION PRESUPUESTARIA La información presupuestaria de los entes públicos se integra en la contabilidad en los mismos términos que se presentan en la ley de Ingresos y en el Decreto del Presupuesto Egresos, de acuerdo a la naturaleza económica que le corresponda. El registro presupuestario del ingreso y del egreso en los entes públicos se debe reflejar en la contabilidad, considerando sus efectos patrimoniales y su vinculación con las etapas presupuestarias correspondientes.</t>
  </si>
  <si>
    <t>7) CONSOLIDACION DE LA INFORMACION FINANCIERA Los estados financieros de los entes públicos deberán presentar de manera consolidada la situación financiera, los resultados de operación, el flujo de efectivo o los cambios en la situación financiera y las variaciones a la Hacienda Pública, como si se tratara de un solo ente público.</t>
  </si>
  <si>
    <t>8) DEVENGO CONTABLE Los registros contables de los entes públicos se llevarán con base acumulativa. El ingreso devengado, es el momento contable que se realiza cuando existe jurídicamente el derecho de cobro de impuestos, derechos, productos, aprovechamientos y otros ingresos por parte de los entes públicos. El gasto devengado, es el momento contable que refleja el reconocimiento de una obligación de pago a favor de terceros por la recepción de conformidad de bienes, servicios y obra pública contratados; así como de las obligaciones que derivan de tratados, leyes, decretos, resoluciones y sentencias definitivas.</t>
  </si>
  <si>
    <t>9) VALUACION Todos los eventos que afecten económicamente al ente público deben ser cuantificados en términos monetarios y se registrarán al costo histórico o al valor económico más objetivo registrándose en moneda nacional.</t>
  </si>
  <si>
    <t>10) DUALIDAD ECONOMICA El ente público debe reconocer en la contabilidad, la representación de las transacciones y algún otro evento que afecte su situación financiera, su composición por los recursos asignados para el logro de sus fines y por sus fuentes, conforme a los derechos y obligaciones.</t>
  </si>
  <si>
    <t xml:space="preserve"> Explicación del Postulado Básico </t>
  </si>
  <si>
    <t xml:space="preserve">a) Los activos representan recursos que fueron asignados y capitalizados por el ente público, en tanto que los pasivos y el patrimonio representan los financiamientos y los activos netos, respectivamente; </t>
  </si>
  <si>
    <t xml:space="preserve"> b) Las fuentes de los recursos están reconocidas dentro de los conceptos de la Ley de Ingresos. </t>
  </si>
  <si>
    <t>11) CONSISTENCIA Ante la existencia de operaciones similares en un ente público, debe corresponder un mismo tratamiento contable, el cual debe permanecer a través del tiempo, en tanto no cambie la esencia económica de las operaciones.</t>
  </si>
  <si>
    <t>No se aplica normatividad contable supletoria, solo las normas y lineamientos emitidos por el Consejo Nacional de Armonización Contable (CONAC)</t>
  </si>
  <si>
    <t xml:space="preserve">1. Se elaboró el plan de cuentas contables homologado conforme a las disposiciones del CONAC, el cual fue autorizado por la Secretaría de Planeación y Finanzas del Estado. </t>
  </si>
  <si>
    <t xml:space="preserve">2. Se realizó una matriz de cruce de información por Dependencias (Unidades Responsables), Fuentes de Financiamientos (Fondos), Programas, Proyectos, Cuentas y Subcuentas. </t>
  </si>
  <si>
    <t xml:space="preserve">3. Se contabilizan las operaciones presupuestales y contables a través de la contabilidad de fondos, registrando los momentos presupuestales y contables de los ingresos y gastos de acuerdo al clasificador del registro de ingresos y al clasificador del objeto y tipo del gasto, así como el registro contable del patrimonio. </t>
  </si>
  <si>
    <t xml:space="preserve">4. Se generan en tiempo real los estados financieros básicos, obteniendo la información de la contabilidad general financiera y presupuestal del Instituto por fuentes de financiamientos (fondos), programas y proyectos. </t>
  </si>
  <si>
    <t>e) Para las entidades que por primera vez estén implementando la base devengado de acuerdo a la Ley de Contabilidad, deberán:</t>
  </si>
  <si>
    <t>- Revelar las nuevas políticas de reconocimiento;</t>
  </si>
  <si>
    <t>De acuerdo a lo establecido por el CONAC.</t>
  </si>
  <si>
    <t>INGRESOS:</t>
  </si>
  <si>
    <t>Devengado. - Cuando exista jurídicamente el derecho al cobro.</t>
  </si>
  <si>
    <t xml:space="preserve">Recaudado. - Cuando existe el cobro en efectivo o cualquier otro medio de pago </t>
  </si>
  <si>
    <t>EGRESOS:</t>
  </si>
  <si>
    <t>Comprometido. - Cuando se existe la aprobación por una autoridad competente de un acto administrativo, u otro instrumento jurídico que formaliza una relación jurídica con terceros para la adquisición de bienes y servicios.</t>
  </si>
  <si>
    <t>Devengado. - Cuando se reconoce de una obligación de pago a favor de terceros por la recepción de conformidad de bienes, servicios contratados.</t>
  </si>
  <si>
    <t>Ejercido. - Cuando se emite una cuanta por liquidar aprobada por la autoridad competente</t>
  </si>
  <si>
    <t>Pagado. - Cuando se realiza la cancelación total o parcial de las obligaciones de pago.</t>
  </si>
  <si>
    <t>- Su plan de implementación;</t>
  </si>
  <si>
    <t>Revelar los cambios en las políticas, la clasificación y medición de las mismas, así como Su impacto en la información financiera.</t>
  </si>
  <si>
    <t>En el marco de la Ley General de Contabilidad Gubernamental, se realizó la configuración y parametrización en su sistema contable y presupuestal, conforme a las características de estructura, diseño y operación que indica esta Ley. Las adecuaciones consistieron en la adopción de los siguientes instrumentos técnicos: Plan de cuentas, Clasificador por Objeto del Gasto, Clasificador por Rubro de Ingresos y Lista de Cuentas.</t>
  </si>
  <si>
    <t>Presentar los últimos estados financieros con la normatividad anteriormente utilizada con las nuevas políticas para fines de comparación en la transición a la base devengada.</t>
  </si>
  <si>
    <t>ESTADOS E INFORMACIÓN CONTABLE</t>
  </si>
  <si>
    <t>Conforme con lo establecido en la Ley General de Contabilidad Gubernamental y las resoluciones del CONAC, se presentan los siguientes estados e información contable:</t>
  </si>
  <si>
    <t>a) Estado de situación financiera;</t>
  </si>
  <si>
    <t>b) Estado de actividades;</t>
  </si>
  <si>
    <t>c) Estado de variaciones en la Hacienda Pública/Patrimonio;</t>
  </si>
  <si>
    <t xml:space="preserve">d)Estado de cambios en la situación financiera </t>
  </si>
  <si>
    <t>e) Estado de flujos de efectivo;</t>
  </si>
  <si>
    <t>f) Estado analítico del activo;</t>
  </si>
  <si>
    <t>g) Informe sobre pasivos contingentes;</t>
  </si>
  <si>
    <t>h) Notas a los estados financieros;</t>
  </si>
  <si>
    <t>i) Estado analítico de la deuda y otros pasivos</t>
  </si>
  <si>
    <t>Actualización: se informará del método utilizado para la actualización del valor de los activos, pasivos y Hacienda Pública y/o patrimonio y las razones de dicha elección. Así como informar de la desconexión o reconexión inflacionaria.</t>
  </si>
  <si>
    <t>No se han realizado operaciones en Moneda Extranjera.</t>
  </si>
  <si>
    <t>No se tienen acciones de algún otro ente.</t>
  </si>
  <si>
    <t>No existen productos en inventarios, ya que la adquisición de los bienes es para consumo inmediato llevando directamente al gasto.</t>
  </si>
  <si>
    <t>Se hace mención en los pasivos contingentes.</t>
  </si>
  <si>
    <t>No se realizaron reservas en este período.</t>
  </si>
  <si>
    <t xml:space="preserve">Nombre de la Cuenta </t>
  </si>
  <si>
    <t>Abonos</t>
  </si>
  <si>
    <t>Cambio en Políticas Contables</t>
  </si>
  <si>
    <t>cambios por errores contables</t>
  </si>
  <si>
    <t>Resultado de Ejercicios Anteriores</t>
  </si>
  <si>
    <t>No se realizaron depuración y cancelación de saldos en este período.</t>
  </si>
  <si>
    <t>Se informará sobre:</t>
  </si>
  <si>
    <t>a) Activos en moneda extranjera</t>
  </si>
  <si>
    <t>No se tienen Activos en moneda extranjera</t>
  </si>
  <si>
    <t>b) Pasivos en moneda extranjera</t>
  </si>
  <si>
    <t>No se tienen Pasivos en moneda extranjera</t>
  </si>
  <si>
    <t>c) Posición en moneda extranjera</t>
  </si>
  <si>
    <t>No se tienen operaciones en moneda extrajera</t>
  </si>
  <si>
    <t>d) Tipo de cambio</t>
  </si>
  <si>
    <t>No se tienen operaciones en moneda extranjera</t>
  </si>
  <si>
    <t>e) Equivalente en moneda nacional</t>
  </si>
  <si>
    <t>Lo anterior por cada tipo de moneda extranjera que se encuentre en los rubros de activo y pasivo.</t>
  </si>
  <si>
    <t>Adicionalmente se informará sobre los métodos de protección de riesgo por variaciones en el tipo de cambio</t>
  </si>
  <si>
    <t>Debe mostrar la siguiente información:</t>
  </si>
  <si>
    <t>a) Vida útil o porcentajes de depreciación, deterioro o amortización utilizados en los diferentes tipos de activos.</t>
  </si>
  <si>
    <t>Tasa Aplicada</t>
  </si>
  <si>
    <t>Características</t>
  </si>
  <si>
    <t>No se tiene cambios de porcentajes de depreciaciones o valor residual de los activos</t>
  </si>
  <si>
    <t>No se tienen inversiones financieras en moneda extranjera</t>
  </si>
  <si>
    <t>No se han construido bienes en este período.</t>
  </si>
  <si>
    <t>No se tienen situaciones importantes que afecten los activos del Ente.</t>
  </si>
  <si>
    <t>Se utilizan los activos con la operación y mantenimiento óptimo.</t>
  </si>
  <si>
    <t>Adicionalmente, se deben incluir las explicaciones de las principales variaciones en el activo, en cuadros comparativos como sigue:</t>
  </si>
  <si>
    <t>a) Inversiones en valores.</t>
  </si>
  <si>
    <t>Inversiones Temporales (hasta 3 meses)</t>
  </si>
  <si>
    <t>Fondos con afectación Específica</t>
  </si>
  <si>
    <t>Inversiones Largo Plazo</t>
  </si>
  <si>
    <t>b) Patrimonio de organismos descentralizados.</t>
  </si>
  <si>
    <t>No se tiene Patrimonio en Organismos descentralizados de Control Presupuestario Indirecto</t>
  </si>
  <si>
    <t>c) Inversiones en empresas de participación mayoritaria.</t>
  </si>
  <si>
    <t>No se tiene inversión en este tipo de empresas.</t>
  </si>
  <si>
    <t>d) Inversiones en empresas de participación minoritaria.</t>
  </si>
  <si>
    <t>e) Patrimonio de organismos descentralizados de control presupuestario directo, según corresponda.</t>
  </si>
  <si>
    <t>No se tiene inversión en este tipo de empresas</t>
  </si>
  <si>
    <t>Se deberá informar:</t>
  </si>
  <si>
    <t>a) Por ramo o unidad administrativa que los reporta.</t>
  </si>
  <si>
    <t>No cuenta con fideicomisos.</t>
  </si>
  <si>
    <t>b) Enlistar los de mayor monto de disponibilidad, relacionando aquéllos que conforman el 80% de las disponibilidades.</t>
  </si>
  <si>
    <t>a) Análisis del comportamiento de la recaudación correspondiente al ente público o cualquier tipo de ingreso, de forma separada los ingresos locales de los federales:</t>
  </si>
  <si>
    <t>c) Proyección de la recaudación e ingresos en el mediano plazo.</t>
  </si>
  <si>
    <t xml:space="preserve"> Informo lo siguiente:</t>
  </si>
  <si>
    <t>a) Utilizar al menos los siguientes indicadores: deuda respecto al PIB y deuda respecto a la recaudación tomando, como mínimo, un período igual o menor a 5 años.</t>
  </si>
  <si>
    <t>b) Información de manera agrupada por tipo de valor gubernamental o instrumento financiero en la que se considere intereses, comisiones, tasa, perfil de vencimiento y otros gastos de la deuda.</t>
  </si>
  <si>
    <t>Informar, tanto del ente público como cualquier transacción realizada, que haya sido sujeta a una calificación crediticia</t>
  </si>
  <si>
    <t>Se informará de:</t>
  </si>
  <si>
    <t>a) Principales Políticas de control interno</t>
  </si>
  <si>
    <t>Apego al presupuesto con racionalidad y transparencia.</t>
  </si>
  <si>
    <t>b) Medidas de desempeño financiero, metas y alcance.</t>
  </si>
  <si>
    <t>Toda la información del Ente, está procesada y se encuentra disponible por Unidad Responsable de realizar las funciones propias.</t>
  </si>
  <si>
    <t>Cuando se considere necesario se podrá revelar la información financiera de manera segmentada debido a la diversidad de las actividades y operaciones que se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</si>
  <si>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Consecuentemente, esta información contribuye al análisis más preciso de la situación financiera, grados y fuentes de riesgo.</t>
  </si>
  <si>
    <t>• Ley de Disciplina Financiera de las Entidades Federativas y sus Municipios</t>
  </si>
  <si>
    <t>Director General</t>
  </si>
  <si>
    <t xml:space="preserve">• Ley de Bienes del Estado de Campeche y sus Municipios; </t>
  </si>
  <si>
    <t>• Ley de Disciplina Financiera y Responsabilidad Hacendaria del Estado de Campeche y sus Municipios</t>
  </si>
  <si>
    <t>• Ley de los Trabajadores al Servicio de los Poderes, Municipios e Instituciones Descentralizadas del Estado de Campeche.</t>
  </si>
  <si>
    <t>No Se hicieron ajustes</t>
  </si>
  <si>
    <t>Cargo</t>
  </si>
  <si>
    <t>Abono</t>
  </si>
  <si>
    <t>Sistema de Televisión y Radio de Campeche</t>
  </si>
  <si>
    <t>C. C.P. Raúl Eduardo Sales Heredia</t>
  </si>
  <si>
    <t>C. C.P. Julieta del Carmen Loeza López</t>
  </si>
  <si>
    <t>Coordinadora Administrativa</t>
  </si>
  <si>
    <t>• Acuerdo de Creación de Sistema de Televisión y Radio de Campeche.</t>
  </si>
  <si>
    <t>Se declara que no existen partes relacionadas que pudieran ejercer influencia significativa sobre la toma de decisiones financieras y operativas del Sistema de Televisión y Radio de Campeche.</t>
  </si>
  <si>
    <t>Producir y transmitir programas informativos y de entretenimiento, promoviendo y difundiendo valores.</t>
  </si>
  <si>
    <t>2) Entero de retenciones mensuales de ISR por ingresos asimilados a salarios</t>
  </si>
  <si>
    <t>3) Declaración Informativa mensual de Proveedores.</t>
  </si>
  <si>
    <t>4) Entero de retención de ISR por servicios profesionales. MENSUAL</t>
  </si>
  <si>
    <t>Ley Federal de Telecomunicaciones y Radiodifusión</t>
  </si>
  <si>
    <t>Principales:</t>
  </si>
  <si>
    <r>
      <t xml:space="preserve">El </t>
    </r>
    <r>
      <rPr>
        <b/>
        <sz val="10"/>
        <color rgb="FF000000"/>
        <rFont val="Arial Narrow"/>
        <family val="2"/>
      </rPr>
      <t>Sistema de Televisión y Radio de Campeche</t>
    </r>
    <r>
      <rPr>
        <sz val="10"/>
        <color rgb="FF000000"/>
        <rFont val="Arial Narrow"/>
        <family val="2"/>
      </rPr>
      <t>, no realiza la reserva actuarial, ya dicha reserva la emite el ISSSTECAM, tiene personal de base, sindicalizados, de confianza con Nombramientos y eventual, a los cuales se realiza contratos de seis meses, Seguro Social, entre otras prestaciones.</t>
    </r>
  </si>
  <si>
    <t>Se implemento el sistema Contpaqi para el control de las ordenes de compra, servicio y pago del departamento de Recursos Materiales y Servicios Generales.</t>
  </si>
  <si>
    <r>
      <t xml:space="preserve">El 31 de octubre de 1988, el </t>
    </r>
    <r>
      <rPr>
        <b/>
        <sz val="10"/>
        <color rgb="FF000000"/>
        <rFont val="Arial Narrow"/>
        <family val="2"/>
      </rPr>
      <t>Sistema de Televisión y Radio de Campeche</t>
    </r>
    <r>
      <rPr>
        <sz val="10"/>
        <color rgb="FF000000"/>
        <rFont val="Arial Narrow"/>
        <family val="2"/>
      </rPr>
      <t>, fue creado mediante Acuerdo de Creación, publicado en la muralla órgano de difusión oficial del Gobierno del Estado de Campeche, el día 08 de noviembre, nace la Comisión Campechana de Televisión y Cinematografía (COCATEC), como órgano desconcentrado, al que se le doto de personalidad jurídica y patrimonio propio, con el objeto de operar de manera integral.</t>
    </r>
  </si>
  <si>
    <t>Por Acuerdo del Ejecutivo, publicado en el Periódico Oficial de fecha 27 de septiembre de 1999, se modifico la denominación de Comisión Campechana de Televisión y Cinematografía (COCATEC) por el de Sistema de Televisión y Radio de Campeche (TRC)</t>
  </si>
  <si>
    <t xml:space="preserve">Por Acuerdo del Ejecutivo del Estado que modifica el de Creación del Sistema de Televisión y Radio de Campeche, publicado con fecha 20 de julio de 2009, cambia de organismo publico desconcentrado a organismo publico descentralizado, dotado de personalidad jurídica y patrimonio propio, cuyas principales oficinas se encuentran en la Ciudad de San Francisco de Campeche.            </t>
  </si>
  <si>
    <t>Sistema de Televisión y Radio de Campeche (TRC), esta sectorizado a la Secretaria de Gobierno de la Administración Publica Estatal conforme lo establece el Acuerdo del Ejecutivo del Estado, que determina la Agrupación por Sectores de las Entidades Paraestatales del Estado de Campeche publicado el 19 de noviembre de 2009.</t>
  </si>
  <si>
    <t>Este Sistema de Televisión y Radio de Campeche, tiene como objeto según el articulo 6 del Decreto de Creación,  producir y transmitir programas que promuevan el desarrollo del Estado, difundir las acciones y obras de gobierno, sus bellezas naturales y turísticas, así como de la historia y manifestaciones artísticas y culturales, que estimulen la conciencia cívica, fortaleciendo la identidad de los campechanos, propagando por la integración y política de todas las regiones de Campeche.</t>
  </si>
  <si>
    <t xml:space="preserve">Persona Moral con Fines No Lucrativos, Organismo Descentralizado del Poder Ejecutivo del Estado de Campeche, con personalidad jurídica y patrimonio propio, regido por las siguientes Leyes: las cuales se pueden consultar en la siguiente pagina en internet http://trccampeche.gob.mx/i-marco-normativo-del-sujeto-obligado/
</t>
  </si>
  <si>
    <t>• Ley de Fiscalización y Rendición de Cuenta del Estado de Campeche;</t>
  </si>
  <si>
    <t>• Ley que Regula los procedimientos de Entrega - Recepción del Estado de Campeche y sus Municipios</t>
  </si>
  <si>
    <t>• Ley de Protección de Datos Personales en posesión de Sujetos obligados del Estado de Campeche y sus Municipios</t>
  </si>
  <si>
    <t>1) Entero de retenciones mensuales de ISR por sueldos y salarios</t>
  </si>
  <si>
    <t>Se realizo la adquisición para el registro de sus transacciones de manera electrónica el Sistema Automatizado de Contabilidad Gubernamental (SAACG.NET), desarrollado por el Instituto para Desarrollo Técnico de las Haciendas Publicas (INDETEC), dando así cumplimiento a las disposiciones que en materia legal marca la Ley General de Contabilidad Gubernamental, y las actualizaciones continuas para el adecuado registro de las operaciones presupuestales y contables.</t>
  </si>
  <si>
    <t>El Control de Inventarios de bienes muebles se realiza por medio del Apps del Bienes Muebles que habilito la Secretaria de Administración e Innovación Gubernamental (SAIG) para el Sistema de Televisión y Radio de Campeche.</t>
  </si>
  <si>
    <t>Autorizó</t>
  </si>
  <si>
    <t>Elaboró</t>
  </si>
  <si>
    <t>Impacto a la información financiera por cambios en el método</t>
  </si>
  <si>
    <t>Cuenta con Manual de baja de bienes muebles que es aplicable para el procedimiento a seguir en caso desmantelamiento o destrucción de activos que por su naturaleza o uso se consideran inservibles y su aplicación contable.</t>
  </si>
  <si>
    <t>(Cifras en Pesos)</t>
  </si>
  <si>
    <r>
      <t xml:space="preserve">Con el propósito de dar cumplimiento a los artículos 46 fracción I Inciso g), 47, 48 y 49 de la Ley General de Contabilidad Gubernamental, presento las Notas a los Estados Financieros del </t>
    </r>
    <r>
      <rPr>
        <b/>
        <sz val="13"/>
        <color rgb="FF000000"/>
        <rFont val="Arial Narrow"/>
        <family val="2"/>
      </rPr>
      <t>Sistema de Televisión y Radio de Campeche</t>
    </r>
    <r>
      <rPr>
        <sz val="13"/>
        <color rgb="FF000000"/>
        <rFont val="Arial Narrow"/>
        <family val="2"/>
      </rPr>
      <t>, cuyos rubros así lo requieran teniendo presente los postulados de revelación suficiente e importancia relativa con la finalidad, que la información sea de mayor utilidad para los usuarios.</t>
    </r>
  </si>
  <si>
    <t>a) NOTAS DE GESTIÓN ADMINISTRATIVA</t>
  </si>
  <si>
    <t>Su objetivo es revelar y proporcionar información adicional que no se presenta en los Estados Financieros, pero que es relevante para la comprensión de alguno de ellos. Lo anterior para dar cumplimiento a los artículos 46, fracción I, inciso g), 47, 48 y 49 de la Ley General de Contabilidad Gubernamental (LGCG).</t>
  </si>
  <si>
    <t>Las notas a los estados financieros son explicaciones que amplían el origen y significado de los datos y cifras que se presentan en los Estados Financieros, proporcionando información acerca del ente público, sus transacciones y otros eventos que lo han afectado o podrían afectar económicamente, las cuales son parte integrante de los mismos, teniendo presente los postulados de revelación suficiente e importancia relativa.</t>
  </si>
  <si>
    <t xml:space="preserve"> Introducción:</t>
  </si>
  <si>
    <t>NGA - 01.- Autorización e Historia:</t>
  </si>
  <si>
    <t>Los Estados Financieros del Sistema de Televisión y Radio de Campeche, muestran los hechos con incidencia económica-financiera que ha realizado durante un periodo determinado y son necesarios para mostrar los resultados de la gestión económica-financiera, presupuestaria y fiscal, así como la situación patrimonial de los mismos, todo ello con la estructura, oportunidad y periodicidad que la ley establece.</t>
  </si>
  <si>
    <t>NGA - 03.- Organización y Objeto Social:</t>
  </si>
  <si>
    <t>g) Fideicomisos de los cuales es fideicomitente o fideicomisario, y contratos análogos, incluyendo mandatos de los cuales es parte.</t>
  </si>
  <si>
    <t>NGA- 04.- Bases de Preparación de los Estados Financieros:</t>
  </si>
  <si>
    <t xml:space="preserve">d) 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 </t>
  </si>
  <si>
    <t>NGA- 05.- Políticas de Contabilidad Significativas:</t>
  </si>
  <si>
    <r>
      <t xml:space="preserve">a) Actualizacion: Las prácticas contables adoptadas por el </t>
    </r>
    <r>
      <rPr>
        <b/>
        <sz val="10"/>
        <color rgb="FF000000"/>
        <rFont val="Arial Narrow"/>
        <family val="2"/>
      </rPr>
      <t>Sistema de Televisión y Radio de Campeche</t>
    </r>
    <r>
      <rPr>
        <sz val="10"/>
        <color rgb="FF000000"/>
        <rFont val="Arial Narrow"/>
        <family val="2"/>
      </rPr>
      <t>, se basan en el modelo de contabilidad Armonizado con las disposiciones de la Ley General de Contabilidad Gubernamental y acuerdos del CONAC) y CACECAM A continuación, se mencionan las prácticas contables más relevantes utilizadas en la preparación de los estados financieros adjuntos:</t>
    </r>
  </si>
  <si>
    <t>b) Informar sobre la realización de operaciones en el extranjero y de sus efectos en la información financiera gubernamental.</t>
  </si>
  <si>
    <t>c) Método de valuación de la inversión en acciones de Compañías subsidiarias no consolidadas y asociadas.</t>
  </si>
  <si>
    <t>d) Sistema y método de valuación de inventarios y Costo de los vendido</t>
  </si>
  <si>
    <t>e) Beneficios a empleados: revelar el cálculo de la reserva actuarial, valor presente de los ingresos esperados comparado con el valor presente de la estimación de gastos tanto de los beneficiarios actuales como futuros.</t>
  </si>
  <si>
    <t>f) Provisiones: objetivo de su creación, monto y plazo.</t>
  </si>
  <si>
    <t>g) Reservas: objetivo de su creación, monto y plazo.</t>
  </si>
  <si>
    <t>h) Cambios en políticas contables y corrección de errores junto con la revelación de los efectos que se tendrá en la información financiera del ente público, ya sea retrospectivos o prospectivos, en donde se realizó ajustes o reclasificaciones por diferencias de pagos en Impuestos federales por los redondeos,  por diferencias de viáticos, por créditos de ISSSTECAM, etc.</t>
  </si>
  <si>
    <t>j)     Depuración y cancelación de saldos.</t>
  </si>
  <si>
    <t>NGA- 06.-Posición en Moneda Extranjera y Protección por Riesgo Cambiario</t>
  </si>
  <si>
    <t>NGA-07.- Reporte Analítico del Activo:</t>
  </si>
  <si>
    <t>b) Cambios en el porcentaje de depreciación o valor residual de los activos.</t>
  </si>
  <si>
    <t>c) Importe de los gastos capitalizados en el ejercicio, tanto financieros como de investigación y desarrollo.</t>
  </si>
  <si>
    <t>d) Riegos por tipo de cambio o tipo de interés de las inversiones financieras.</t>
  </si>
  <si>
    <t>e) Valor activado en el ejercicio de los bienes construidos por la entidad.</t>
  </si>
  <si>
    <t>f) Otras circunstancias de carácter significativo que afecten el activo, tales como bienes en garantía, señalados en embargos, litigios, títulos de inversiones entregados en garantías, baja significativa del valor de inversiones financieras, etc.</t>
  </si>
  <si>
    <t>g) Desmantelamiento de Activos, procedimientos, implicaciones, efectos contables.</t>
  </si>
  <si>
    <t>h) Administración de activos; planeación con el objetivo de que el ente los utilice de manera más efectiva.</t>
  </si>
  <si>
    <t>NGA- 08. Fideicomisos, Mandatos y Análogos:</t>
  </si>
  <si>
    <t>NGA- 09. Reporte de la Recaudación:</t>
  </si>
  <si>
    <t>NGA-10. Información sobre la Deuda y el Reporte Analítico de la Deuda:</t>
  </si>
  <si>
    <t>NGA-11. Calificaciones otorgadas:</t>
  </si>
  <si>
    <t>NGA-12. Proceso de Mejora:</t>
  </si>
  <si>
    <t>NGA-13. Información por Segmentos:</t>
  </si>
  <si>
    <t>NGA-14. Eventos Posteriores al Cierre:</t>
  </si>
  <si>
    <t>NGA-15. Partes Relacionadas:</t>
  </si>
  <si>
    <r>
      <t xml:space="preserve">NGA- 16: </t>
    </r>
    <r>
      <rPr>
        <sz val="10"/>
        <color rgb="FF000000"/>
        <rFont val="Arial Narrow"/>
        <family val="2"/>
      </rPr>
      <t>“Bajo protesta de decir verdad declaramos que los Estados Financieros y sus notas, son razonablemente correctos y son responsabilidad del emisor”.</t>
    </r>
    <r>
      <rPr>
        <b/>
        <sz val="10"/>
        <color rgb="FF000000"/>
        <rFont val="Arial Narrow"/>
        <family val="2"/>
      </rPr>
      <t xml:space="preserve"> </t>
    </r>
  </si>
  <si>
    <t>b) NOTAS DE DESGLOSE</t>
  </si>
  <si>
    <t>I.-Notas al Estado de Actividades</t>
  </si>
  <si>
    <t>EA-01 Ingresos y Otros Beneficios</t>
  </si>
  <si>
    <t>EA-01 Gastos y Otras Pérdidas</t>
  </si>
  <si>
    <t>II.-NOTAS AL ESTADO DE SITUACIÓN FINANCIERA</t>
  </si>
  <si>
    <t>b) Notas de Desglose</t>
  </si>
  <si>
    <t>ESF-01 CUENTAS Y DOCUMENTOS POR PAGAR</t>
  </si>
  <si>
    <t>ESF-02 FONDOS Y BIENES DE TERCEROS EN GARANTÍA Y/O ADMINISTRACIÓN</t>
  </si>
  <si>
    <t>ESF-03 PASIVOS DIFERIDOS</t>
  </si>
  <si>
    <t>ESF-04 PROVISIONES</t>
  </si>
  <si>
    <t xml:space="preserve"> Provisiones a Corto Plazo          </t>
  </si>
  <si>
    <t xml:space="preserve"> Provisiones a Largo Plazo          </t>
  </si>
  <si>
    <t>ESF-05 OTROS PASIVOS CIRCULANTES</t>
  </si>
  <si>
    <t xml:space="preserve">b) Notas de Desglose </t>
  </si>
  <si>
    <t xml:space="preserve">Total </t>
  </si>
  <si>
    <t>EFE-02 Adquisiciones de Actividades de Inversión efectivamente pagadas</t>
  </si>
  <si>
    <t>Otras Inversiones</t>
  </si>
  <si>
    <t>Depreciación</t>
  </si>
  <si>
    <t>Amortización</t>
  </si>
  <si>
    <t>Incrementos en las provisiones</t>
  </si>
  <si>
    <t>Incremento en inversiones producido por revaluación</t>
  </si>
  <si>
    <t>Ganancia/pérdida en venta de bienes muebles, inmuebles e intangibles</t>
  </si>
  <si>
    <t>Incremento en cuentas por cobrar</t>
  </si>
  <si>
    <t>1. Total de Ingresos Presupuestarios</t>
  </si>
  <si>
    <t>4. Total de Ingresos Contables</t>
  </si>
  <si>
    <t>1. Total de Egresos Presupuestarios</t>
  </si>
  <si>
    <t>4. Total de Gasto Contable</t>
  </si>
  <si>
    <t>c) NOTAS DE MEMORIA (CUENTAS DE ORDEN)</t>
  </si>
  <si>
    <t>Cuentas de Orden Presupuestarias de Ingresos</t>
  </si>
  <si>
    <t>NM-02 CUENTAS DE ORDEN PRESUPUESTARIO</t>
  </si>
  <si>
    <t>Cuentas de Orden Presupuestarias de Egresos</t>
  </si>
  <si>
    <t>Notas de la Conciliación entre los Ingresos Presupuestarios y Contables</t>
  </si>
  <si>
    <t>Notas de la Conciliación entre los Egresos Presupuestarios y los Gastos Contables</t>
  </si>
  <si>
    <t>Tipo de Ingreso</t>
  </si>
  <si>
    <t>Ingresos Locales</t>
  </si>
  <si>
    <t>Productos de Tipo Corriente</t>
  </si>
  <si>
    <t>Aprovechamientos de Tipo Corriente</t>
  </si>
  <si>
    <t>Total de Ingresos Locales</t>
  </si>
  <si>
    <t>Ingresos Federales</t>
  </si>
  <si>
    <t>Participaciones Federales</t>
  </si>
  <si>
    <t>Aportaciones, Convenios, Incentivos Derivados de la Colaboración Fiscal y Fondos Distintos de Aportaciones</t>
  </si>
  <si>
    <t>Total de Participaciones Federales, Aportaciones, Convenios, Incentivos Derivados de la Colaboración Fiscal y Fondos Distintos de Aportaciones</t>
  </si>
  <si>
    <t>Transferencias, Asignaciones, Subsidios y Subvenciones y Pensiones y Jubilaciones</t>
  </si>
  <si>
    <t>Totales</t>
  </si>
  <si>
    <t xml:space="preserve">       Se realiza cada año a traves del Gobierno del Estado de Campeche</t>
  </si>
  <si>
    <t>Monto 2024</t>
  </si>
  <si>
    <t>Total</t>
  </si>
  <si>
    <t>3.4 Otros Gastos</t>
  </si>
  <si>
    <t>3.5 Inversión Pública no Capitalizable</t>
  </si>
  <si>
    <t>3.6 Materiales y Suministros (consumos)</t>
  </si>
  <si>
    <t>Al 31 de diciembre de 2024</t>
  </si>
  <si>
    <t>Primer Trimestre 2025.</t>
  </si>
  <si>
    <t>Del 1 de enero  al 31 de marzo de 2025 y 2024</t>
  </si>
  <si>
    <r>
      <t xml:space="preserve">Ejercicio Fiscal del Sistema de </t>
    </r>
    <r>
      <rPr>
        <b/>
        <sz val="10"/>
        <color rgb="FF000000"/>
        <rFont val="Arial Narrow"/>
        <family val="2"/>
      </rPr>
      <t>Televisión y Radio de Campeche</t>
    </r>
    <r>
      <rPr>
        <sz val="10"/>
        <color rgb="FF000000"/>
        <rFont val="Arial Narrow"/>
        <family val="2"/>
      </rPr>
      <t xml:space="preserve"> es  </t>
    </r>
    <r>
      <rPr>
        <b/>
        <sz val="10"/>
        <color rgb="FF000000"/>
        <rFont val="Arial Narrow"/>
        <family val="2"/>
      </rPr>
      <t>2024</t>
    </r>
    <r>
      <rPr>
        <sz val="10"/>
        <color rgb="FF000000"/>
        <rFont val="Arial Narrow"/>
        <family val="2"/>
      </rPr>
      <t xml:space="preserve">, se presenta el informe Contable-Financiero-Presupuestal  del periodo correspondiente del </t>
    </r>
    <r>
      <rPr>
        <b/>
        <sz val="10"/>
        <color rgb="FF000000"/>
        <rFont val="Arial Narrow"/>
        <family val="2"/>
      </rPr>
      <t>01 de enero al 31 de marzo de 2025.</t>
    </r>
  </si>
  <si>
    <r>
      <t xml:space="preserve">Al </t>
    </r>
    <r>
      <rPr>
        <b/>
        <sz val="10"/>
        <color rgb="FF000000"/>
        <rFont val="Arial Narrow"/>
        <family val="2"/>
      </rPr>
      <t>31 de marzo de 2025</t>
    </r>
    <r>
      <rPr>
        <sz val="10"/>
        <color rgb="FF000000"/>
        <rFont val="Arial Narrow"/>
        <family val="2"/>
      </rPr>
      <t xml:space="preserve">, el </t>
    </r>
    <r>
      <rPr>
        <b/>
        <sz val="10"/>
        <color rgb="FF000000"/>
        <rFont val="Arial Narrow"/>
        <family val="2"/>
      </rPr>
      <t>Sistema de Televisión y Radio de Campeche</t>
    </r>
    <r>
      <rPr>
        <sz val="10"/>
        <color rgb="FF000000"/>
        <rFont val="Arial Narrow"/>
        <family val="2"/>
      </rPr>
      <t>, no tiene Fideicomisos, mandatos y análogos de los cuales es fideicomitente o fiduciario</t>
    </r>
  </si>
  <si>
    <r>
      <t xml:space="preserve">Los Estados Financieros y sus notas fueron elaborados de acuerdo con la Ley General de Contabilidad Gubernamental y lo ya establecido al respecto por el Consejo Nacional de Armonización Contable (CONAC), así como para poder cumplir con los propósitos anteriores, el sistema contable utilizado por el </t>
    </r>
    <r>
      <rPr>
        <b/>
        <sz val="10"/>
        <color rgb="FF000000"/>
        <rFont val="Arial Narrow"/>
        <family val="2"/>
      </rPr>
      <t>Sistema de Televisión y Radio de Campeche</t>
    </r>
    <r>
      <rPr>
        <sz val="10"/>
        <color rgb="FF000000"/>
        <rFont val="Arial Narrow"/>
        <family val="2"/>
      </rPr>
      <t xml:space="preserve"> fue el Sistema Automatizado de Administración y Contabilidad Gubernamental (SAACG.NET), </t>
    </r>
    <r>
      <rPr>
        <b/>
        <sz val="10"/>
        <color rgb="FF000000"/>
        <rFont val="Arial Narrow"/>
        <family val="2"/>
      </rPr>
      <t>versión 2.5.0.1</t>
    </r>
    <r>
      <rPr>
        <sz val="10"/>
        <color rgb="FF000000"/>
        <rFont val="Arial Narrow"/>
        <family val="2"/>
      </rPr>
      <t xml:space="preserve">., desarrollado por el Instituto para el Desarrollo Técnico de las Haciendas Públicas (INDETEC), con la finalidad de dar cumplimiento la presente norma se definen conceptualmente y se identifican los elementos básicos que conforman los estados financieros, con el propósito de lograr uniformidad de criterios entre los preparadores, reguladores, dictaminadores y usuarios de dicha información, así como para lograr su adecuada armonización.  </t>
    </r>
  </si>
  <si>
    <r>
      <t>2015: Al inicio del ejercicio se realizó la captura en el sistema con la estructura de las cuentas definida de acuerdo al Plan de Cuentas emitido por la CONAC, se configuró y cargó toda la información en el sistema SAACG.NET. Versión 1.6.3.9, actualmente se tiene la versión</t>
    </r>
    <r>
      <rPr>
        <b/>
        <sz val="10"/>
        <color rgb="FF000000"/>
        <rFont val="Arial Narrow"/>
        <family val="2"/>
      </rPr>
      <t xml:space="preserve"> 2.5.0.1.</t>
    </r>
  </si>
  <si>
    <t>Al 31 de marzo de 2025</t>
  </si>
  <si>
    <r>
      <t xml:space="preserve">i)      Reclasificaciones: durante el periodo del </t>
    </r>
    <r>
      <rPr>
        <b/>
        <sz val="10"/>
        <color rgb="FF000000"/>
        <rFont val="Arial Narrow"/>
        <family val="2"/>
      </rPr>
      <t>01 de enero al 31 de marzo de 2025</t>
    </r>
  </si>
  <si>
    <r>
      <t xml:space="preserve">Al </t>
    </r>
    <r>
      <rPr>
        <b/>
        <sz val="10"/>
        <color rgb="FF000000"/>
        <rFont val="Arial Narrow"/>
        <family val="2"/>
      </rPr>
      <t>31 de marzo de 2025</t>
    </r>
    <r>
      <rPr>
        <sz val="10"/>
        <color rgb="FF000000"/>
        <rFont val="Arial Narrow"/>
        <family val="2"/>
      </rPr>
      <t>, no se tiene realizado.</t>
    </r>
  </si>
  <si>
    <t>Al 31 de marzo 2025</t>
  </si>
  <si>
    <r>
      <t xml:space="preserve">Al </t>
    </r>
    <r>
      <rPr>
        <b/>
        <sz val="10"/>
        <color rgb="FF000000"/>
        <rFont val="Arial Narrow"/>
        <family val="2"/>
      </rPr>
      <t>31 de marzo de 2025</t>
    </r>
    <r>
      <rPr>
        <sz val="10"/>
        <color rgb="FF000000"/>
        <rFont val="Arial Narrow"/>
        <family val="2"/>
      </rPr>
      <t xml:space="preserve"> el Sistema de Televisión y Radio de Campeche, no tiene contratado Deuda alguna.</t>
    </r>
  </si>
  <si>
    <r>
      <t xml:space="preserve">Al </t>
    </r>
    <r>
      <rPr>
        <b/>
        <sz val="10"/>
        <color rgb="FF000000"/>
        <rFont val="Arial Narrow"/>
        <family val="2"/>
      </rPr>
      <t>31 de marzo de  2025</t>
    </r>
    <r>
      <rPr>
        <sz val="10"/>
        <color rgb="FF000000"/>
        <rFont val="Arial Narrow"/>
        <family val="2"/>
      </rPr>
      <t xml:space="preserve"> el Sistema de Televisión y Radio de Campeche, no tiene contratado Deuda alguna.</t>
    </r>
  </si>
  <si>
    <r>
      <t xml:space="preserve">Al </t>
    </r>
    <r>
      <rPr>
        <b/>
        <sz val="10"/>
        <color rgb="FF000000"/>
        <rFont val="Arial Narrow"/>
        <family val="2"/>
      </rPr>
      <t>31 de marzo de  2025</t>
    </r>
    <r>
      <rPr>
        <sz val="10"/>
        <color rgb="FF000000"/>
        <rFont val="Arial Narrow"/>
        <family val="2"/>
      </rPr>
      <t xml:space="preserve"> el  Sistema de Televisión y Radio de Campeche, no tiene Calificaciones otorgadas por algún ente crediticio.</t>
    </r>
  </si>
  <si>
    <r>
      <t xml:space="preserve">Al </t>
    </r>
    <r>
      <rPr>
        <b/>
        <sz val="10"/>
        <color rgb="FF000000"/>
        <rFont val="Arial Narrow"/>
        <family val="2"/>
      </rPr>
      <t>31 de  marzo de 2025</t>
    </r>
    <r>
      <rPr>
        <sz val="10"/>
        <color rgb="FF000000"/>
        <rFont val="Arial Narrow"/>
        <family val="2"/>
      </rPr>
      <t xml:space="preserve">, fecha en que se emiten los estados financieros del periodo de: </t>
    </r>
    <r>
      <rPr>
        <b/>
        <sz val="10"/>
        <color rgb="FF000000"/>
        <rFont val="Arial Narrow"/>
        <family val="2"/>
      </rPr>
      <t>1 de enero al 31 de marzo del ejercicio 2025 y 2024</t>
    </r>
    <r>
      <rPr>
        <sz val="10"/>
        <color rgb="FF000000"/>
        <rFont val="Arial Narrow"/>
        <family val="2"/>
      </rPr>
      <t>, se declara que no existen hechos ocurridos en periodos posteriores al que se informa, que proporcionen evidencia sobre eventos que le afecten económicamente y que no se conocían a la fecha de cierre.</t>
    </r>
  </si>
  <si>
    <t>Del 1 de enero al 31 de marzo de 2025</t>
  </si>
  <si>
    <t>Del 1 de enero al 31 de marzo de 2025 y 2024</t>
  </si>
  <si>
    <r>
      <t xml:space="preserve">Al </t>
    </r>
    <r>
      <rPr>
        <b/>
        <sz val="13"/>
        <rFont val="Arial Narrow"/>
        <family val="2"/>
      </rPr>
      <t>31 de marzo de 2025</t>
    </r>
    <r>
      <rPr>
        <sz val="13"/>
        <rFont val="Arial Narrow"/>
        <family val="2"/>
      </rPr>
      <t>, El Sistema de Televisión y Radio de Campeche, No  tiene Inversiones Financieras.</t>
    </r>
  </si>
  <si>
    <r>
      <t xml:space="preserve">Al </t>
    </r>
    <r>
      <rPr>
        <b/>
        <sz val="13"/>
        <rFont val="Arial Narrow"/>
        <family val="2"/>
      </rPr>
      <t>31 de marzo de 2025</t>
    </r>
    <r>
      <rPr>
        <sz val="13"/>
        <rFont val="Arial Narrow"/>
        <family val="2"/>
      </rPr>
      <t>, El Sistema de Televisión y Radio de Campeche, No  tiene Inventarios.</t>
    </r>
  </si>
  <si>
    <r>
      <t xml:space="preserve">Al </t>
    </r>
    <r>
      <rPr>
        <b/>
        <sz val="13"/>
        <rFont val="Arial Narrow"/>
        <family val="2"/>
      </rPr>
      <t>31 de marzo de 2025</t>
    </r>
    <r>
      <rPr>
        <sz val="13"/>
        <rFont val="Arial Narrow"/>
        <family val="2"/>
      </rPr>
      <t>, El Sistema de Televisión y Radio de Campeche, No maneja almacén</t>
    </r>
  </si>
  <si>
    <r>
      <t xml:space="preserve">Al </t>
    </r>
    <r>
      <rPr>
        <b/>
        <sz val="13"/>
        <rFont val="Arial Narrow"/>
        <family val="2"/>
      </rPr>
      <t>31 de marzo de 2025</t>
    </r>
    <r>
      <rPr>
        <sz val="13"/>
        <rFont val="Arial Narrow"/>
        <family val="2"/>
      </rPr>
      <t>, El Sistema de Televisión y Radio de Campeche, No  tiene Fideicomisos, Mandatos y Contratos Análogos.</t>
    </r>
  </si>
  <si>
    <r>
      <rPr>
        <b/>
        <sz val="10"/>
        <color rgb="FF000000"/>
        <rFont val="Arial Narrow"/>
        <family val="2"/>
      </rPr>
      <t>Nota: al 31 de marzo de 2025</t>
    </r>
    <r>
      <rPr>
        <sz val="10"/>
        <color rgb="FF000000"/>
        <rFont val="Arial Narrow"/>
        <family val="2"/>
      </rPr>
      <t>, se realizó una Ampliación a los Ingresos Propios por $ 152,039.63, derivado de Remanentes de Ejercicios Anteriores, por lo que se realizó una ampliación a los  capitulos 2000 (Materiales y Suministros) y 3000 (Servicios Generales) en diversas partidas para poder sustentar dicho egreso, y así poder cumplir lo que establecen los artículos: 2 fracción XX y 14 fracción II inciso b)  la Ley de Disciplina Financiera de la Entidades Federativas y los Municipios.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</si>
</sst>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8" formatCode="&quot;$&quot;#,##0.00;[Red]\-&quot;$&quot;#,##0.00"/>
    <numFmt numFmtId="44" formatCode="_-&quot;$&quot;* #,##0.00_-;\-&quot;$&quot;* #,##0.00_-;_-&quot;$&quot;* &quot;-&quot;??_-;_-@_-"/>
    <numFmt numFmtId="43" formatCode="_-* #,##0.00_-;\-* #,##0.00_-;_-* &quot;-&quot;??_-;_-@_-"/>
    <numFmt numFmtId="164" formatCode="0.0%"/>
    <numFmt numFmtId="165" formatCode="_-* #,##0_-;\-* #,##0_-;_-* &quot;-&quot;??_-;_-@_-"/>
    <numFmt numFmtId="166" formatCode="0.000"/>
    <numFmt numFmtId="167" formatCode="_-* #,##0.0_-;\-* #,##0.0_-;_-* &quot;-&quot;??_-;_-@_-"/>
  </numFmts>
  <fonts count="47">
    <font>
      <sz val="11"/>
      <color rgb="FF000000"/>
      <name val="Calibri"/>
      <family val="2"/>
    </font>
    <font>
      <sz val="11"/>
      <color rgb="FF000000"/>
      <name val="Calibri"/>
      <family val="2"/>
    </font>
    <font>
      <sz val="11"/>
      <color rgb="FF000000"/>
      <name val="Calibri"/>
      <family val="2"/>
    </font>
    <font>
      <sz val="12"/>
      <color rgb="FF000000"/>
      <name val="Arial Narrow"/>
      <family val="2"/>
    </font>
    <font>
      <sz val="11"/>
      <name val="Arial Narrow"/>
      <family val="2"/>
    </font>
    <font>
      <b/>
      <sz val="11"/>
      <name val="Arial Narrow"/>
      <family val="2"/>
    </font>
    <font>
      <sz val="10"/>
      <name val="Arial Narrow"/>
      <family val="2"/>
    </font>
    <font>
      <sz val="11"/>
      <color indexed="8"/>
      <name val="Calibri"/>
      <family val="2"/>
    </font>
    <font>
      <b/>
      <sz val="12"/>
      <color rgb="FF000000"/>
      <name val="Arial Narrow"/>
      <family val="2"/>
    </font>
    <font>
      <sz val="12"/>
      <color rgb="FF000000"/>
      <name val="Calibri"/>
      <family val="2"/>
      <scheme val="minor"/>
    </font>
    <font>
      <b/>
      <sz val="10"/>
      <color rgb="FF000000"/>
      <name val="Arial Narrow"/>
      <family val="2"/>
    </font>
    <font>
      <sz val="10"/>
      <color rgb="FF000000"/>
      <name val="Arial Narrow"/>
      <family val="2"/>
    </font>
    <font>
      <b/>
      <sz val="10"/>
      <color rgb="FF000000"/>
      <name val="Calibri"/>
      <family val="2"/>
    </font>
    <font>
      <b/>
      <sz val="9"/>
      <color rgb="FF000000"/>
      <name val="Arial Narrow"/>
      <family val="2"/>
    </font>
    <font>
      <b/>
      <sz val="9"/>
      <name val="Arial Narrow"/>
      <family val="2"/>
    </font>
    <font>
      <sz val="9"/>
      <name val="Arial Narrow"/>
      <family val="2"/>
    </font>
    <font>
      <sz val="9"/>
      <color rgb="FF000000"/>
      <name val="Arial Narrow"/>
      <family val="2"/>
    </font>
    <font>
      <b/>
      <u/>
      <sz val="10"/>
      <color rgb="FF000000"/>
      <name val="Arial Narrow"/>
      <family val="2"/>
    </font>
    <font>
      <b/>
      <sz val="10"/>
      <name val="Arial Narrow"/>
      <family val="2"/>
    </font>
    <font>
      <sz val="7"/>
      <color indexed="8"/>
      <name val="Arial"/>
      <family val="2"/>
    </font>
    <font>
      <sz val="10"/>
      <color indexed="8"/>
      <name val="Arial Narrow"/>
      <family val="2"/>
    </font>
    <font>
      <sz val="8"/>
      <color indexed="8"/>
      <name val="Arial"/>
      <family val="2"/>
    </font>
    <font>
      <b/>
      <sz val="7"/>
      <color indexed="8"/>
      <name val="Arial"/>
      <family val="2"/>
    </font>
    <font>
      <sz val="11"/>
      <color rgb="FF000000"/>
      <name val="Arial Narrow"/>
      <family val="2"/>
    </font>
    <font>
      <b/>
      <sz val="13"/>
      <name val="Arial Narrow"/>
      <family val="2"/>
    </font>
    <font>
      <sz val="13"/>
      <name val="Arial Narrow"/>
      <family val="2"/>
    </font>
    <font>
      <sz val="13"/>
      <color rgb="FF000000"/>
      <name val="Arial Narrow"/>
      <family val="2"/>
    </font>
    <font>
      <b/>
      <sz val="13"/>
      <color rgb="FF000000"/>
      <name val="Arial Narrow"/>
      <family val="2"/>
    </font>
    <font>
      <b/>
      <sz val="11"/>
      <color rgb="FF2B956F"/>
      <name val="Arial Narrow"/>
      <family val="2"/>
    </font>
    <font>
      <b/>
      <sz val="11"/>
      <color rgb="FFFFFFFF"/>
      <name val="Arial Narrow"/>
      <family val="2"/>
    </font>
    <font>
      <b/>
      <sz val="11"/>
      <color rgb="FF000000"/>
      <name val="Arial Narrow"/>
      <family val="2"/>
    </font>
    <font>
      <b/>
      <sz val="10"/>
      <color rgb="FF2B956F"/>
      <name val="Arial Narrow"/>
      <family val="2"/>
    </font>
    <font>
      <b/>
      <sz val="10"/>
      <color rgb="FFFFFFFF"/>
      <name val="Arial Narrow"/>
      <family val="2"/>
    </font>
    <font>
      <b/>
      <sz val="10"/>
      <color theme="1"/>
      <name val="Arial Narrow"/>
      <family val="2"/>
    </font>
    <font>
      <sz val="10"/>
      <color theme="1"/>
      <name val="Arial Narrow"/>
      <family val="2"/>
    </font>
    <font>
      <sz val="14"/>
      <color rgb="FF000000"/>
      <name val="Arial Narrow"/>
      <family val="2"/>
    </font>
    <font>
      <b/>
      <sz val="14"/>
      <color rgb="FF000000"/>
      <name val="Arial Narrow"/>
      <family val="2"/>
    </font>
    <font>
      <b/>
      <sz val="14"/>
      <color rgb="FF2B956F"/>
      <name val="Arial Narrow"/>
      <family val="2"/>
    </font>
    <font>
      <b/>
      <sz val="14"/>
      <name val="Arial Narrow"/>
      <family val="2"/>
    </font>
    <font>
      <b/>
      <sz val="12"/>
      <name val="Arial Narrow"/>
      <family val="2"/>
    </font>
    <font>
      <sz val="10"/>
      <color rgb="FF000000"/>
      <name val="Azo Sans"/>
    </font>
    <font>
      <b/>
      <sz val="6"/>
      <color rgb="FF000000"/>
      <name val="Arial Narrow"/>
      <family val="2"/>
    </font>
    <font>
      <sz val="12"/>
      <name val="Arial Narrow"/>
      <family val="2"/>
    </font>
    <font>
      <b/>
      <sz val="12"/>
      <color rgb="FF2B956F"/>
      <name val="Arial Narrow"/>
      <family val="2"/>
    </font>
    <font>
      <b/>
      <sz val="12"/>
      <color rgb="FFFFFFFF"/>
      <name val="Arial Narrow"/>
      <family val="2"/>
    </font>
    <font>
      <b/>
      <sz val="11"/>
      <color rgb="FF000000"/>
      <name val="Calibri"/>
      <family val="2"/>
    </font>
    <font>
      <b/>
      <sz val="7"/>
      <color rgb="FF000000"/>
      <name val="Arial Narrow"/>
      <family val="2"/>
    </font>
  </fonts>
  <fills count="5">
    <fill>
      <patternFill patternType="none"/>
    </fill>
    <fill>
      <patternFill patternType="gray125"/>
    </fill>
    <fill>
      <patternFill patternType="solid">
        <fgColor rgb="FFEDE7E7"/>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top style="thin">
        <color indexed="64"/>
      </top>
      <bottom style="hair">
        <color rgb="FF000000"/>
      </bottom>
      <diagonal/>
    </border>
    <border>
      <left style="thin">
        <color indexed="64"/>
      </left>
      <right style="hair">
        <color rgb="FF000000"/>
      </right>
      <top style="thin">
        <color indexed="64"/>
      </top>
      <bottom style="hair">
        <color rgb="FF000000"/>
      </bottom>
      <diagonal/>
    </border>
    <border>
      <left style="hair">
        <color rgb="FF000000"/>
      </left>
      <right style="thin">
        <color indexed="64"/>
      </right>
      <top style="thin">
        <color indexed="64"/>
      </top>
      <bottom style="hair">
        <color rgb="FF000000"/>
      </bottom>
      <diagonal/>
    </border>
    <border>
      <left/>
      <right/>
      <top style="thin">
        <color indexed="64"/>
      </top>
      <bottom style="hair">
        <color rgb="FF000000"/>
      </bottom>
      <diagonal/>
    </border>
    <border>
      <left style="thin">
        <color indexed="64"/>
      </left>
      <right style="thin">
        <color indexed="64"/>
      </right>
      <top style="thin">
        <color indexed="64"/>
      </top>
      <bottom style="hair">
        <color rgb="FF000000"/>
      </bottom>
      <diagonal/>
    </border>
    <border>
      <left style="thin">
        <color indexed="64"/>
      </left>
      <right style="thin">
        <color indexed="64"/>
      </right>
      <top style="hair">
        <color rgb="FF000000"/>
      </top>
      <bottom style="hair">
        <color rgb="FF000000"/>
      </bottom>
      <diagonal/>
    </border>
    <border>
      <left style="thin">
        <color rgb="FF000000"/>
      </left>
      <right/>
      <top style="hair">
        <color rgb="FF000000"/>
      </top>
      <bottom style="hair">
        <color rgb="FF000000"/>
      </bottom>
      <diagonal/>
    </border>
    <border>
      <left style="thin">
        <color indexed="64"/>
      </left>
      <right style="hair">
        <color rgb="FF000000"/>
      </right>
      <top style="hair">
        <color rgb="FF000000"/>
      </top>
      <bottom style="hair">
        <color rgb="FF000000"/>
      </bottom>
      <diagonal/>
    </border>
    <border>
      <left style="hair">
        <color rgb="FF000000"/>
      </left>
      <right style="thin">
        <color indexed="64"/>
      </right>
      <top style="hair">
        <color rgb="FF000000"/>
      </top>
      <bottom style="hair">
        <color rgb="FF000000"/>
      </bottom>
      <diagonal/>
    </border>
    <border>
      <left/>
      <right/>
      <top style="hair">
        <color rgb="FF000000"/>
      </top>
      <bottom style="hair">
        <color rgb="FF000000"/>
      </bottom>
      <diagonal/>
    </border>
    <border>
      <left style="thin">
        <color rgb="FF000000"/>
      </left>
      <right/>
      <top style="hair">
        <color rgb="FF000000"/>
      </top>
      <bottom/>
      <diagonal/>
    </border>
    <border>
      <left style="thin">
        <color indexed="64"/>
      </left>
      <right style="hair">
        <color rgb="FF000000"/>
      </right>
      <top style="hair">
        <color rgb="FF000000"/>
      </top>
      <bottom/>
      <diagonal/>
    </border>
    <border>
      <left style="hair">
        <color rgb="FF000000"/>
      </left>
      <right style="thin">
        <color indexed="64"/>
      </right>
      <top style="hair">
        <color rgb="FF000000"/>
      </top>
      <bottom/>
      <diagonal/>
    </border>
    <border>
      <left/>
      <right/>
      <top style="hair">
        <color rgb="FF000000"/>
      </top>
      <bottom/>
      <diagonal/>
    </border>
    <border>
      <left style="thin">
        <color indexed="64"/>
      </left>
      <right style="thin">
        <color indexed="64"/>
      </right>
      <top style="hair">
        <color rgb="FF000000"/>
      </top>
      <bottom/>
      <diagonal/>
    </border>
    <border>
      <left style="thin">
        <color rgb="FF000000"/>
      </left>
      <right/>
      <top/>
      <bottom style="hair">
        <color rgb="FF000000"/>
      </bottom>
      <diagonal/>
    </border>
    <border>
      <left style="thin">
        <color indexed="64"/>
      </left>
      <right style="hair">
        <color rgb="FF000000"/>
      </right>
      <top/>
      <bottom style="hair">
        <color rgb="FF000000"/>
      </bottom>
      <diagonal/>
    </border>
    <border>
      <left style="hair">
        <color rgb="FF000000"/>
      </left>
      <right style="thin">
        <color indexed="64"/>
      </right>
      <top/>
      <bottom style="hair">
        <color rgb="FF000000"/>
      </bottom>
      <diagonal/>
    </border>
    <border>
      <left/>
      <right/>
      <top/>
      <bottom style="hair">
        <color rgb="FF000000"/>
      </bottom>
      <diagonal/>
    </border>
    <border>
      <left style="thin">
        <color indexed="64"/>
      </left>
      <right style="thin">
        <color indexed="64"/>
      </right>
      <top/>
      <bottom style="hair">
        <color rgb="FF000000"/>
      </bottom>
      <diagonal/>
    </border>
    <border>
      <left style="thin">
        <color rgb="FF000000"/>
      </left>
      <right/>
      <top style="hair">
        <color rgb="FF000000"/>
      </top>
      <bottom style="thin">
        <color rgb="FF000000"/>
      </bottom>
      <diagonal/>
    </border>
    <border>
      <left style="thin">
        <color indexed="64"/>
      </left>
      <right style="hair">
        <color rgb="FF000000"/>
      </right>
      <top style="hair">
        <color rgb="FF000000"/>
      </top>
      <bottom style="thin">
        <color indexed="64"/>
      </bottom>
      <diagonal/>
    </border>
    <border>
      <left style="hair">
        <color rgb="FF000000"/>
      </left>
      <right style="thin">
        <color indexed="64"/>
      </right>
      <top style="hair">
        <color rgb="FF000000"/>
      </top>
      <bottom style="thin">
        <color indexed="64"/>
      </bottom>
      <diagonal/>
    </border>
    <border>
      <left style="thin">
        <color indexed="64"/>
      </left>
      <right style="thin">
        <color indexed="64"/>
      </right>
      <top style="hair">
        <color rgb="FF000000"/>
      </top>
      <bottom style="thin">
        <color indexed="64"/>
      </bottom>
      <diagonal/>
    </border>
    <border>
      <left/>
      <right/>
      <top style="hair">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rgb="FF000000"/>
      </top>
      <bottom style="thin">
        <color indexed="64"/>
      </bottom>
      <diagonal/>
    </border>
    <border>
      <left/>
      <right style="thin">
        <color indexed="64"/>
      </right>
      <top style="hair">
        <color rgb="FF000000"/>
      </top>
      <bottom style="hair">
        <color rgb="FF000000"/>
      </bottom>
      <diagonal/>
    </border>
    <border>
      <left/>
      <right style="thin">
        <color indexed="64"/>
      </right>
      <top style="hair">
        <color rgb="FF000000"/>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7">
    <xf numFmtId="0" fontId="0" fillId="0" borderId="0"/>
    <xf numFmtId="0" fontId="1" fillId="0" borderId="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cellStyleXfs>
  <cellXfs count="550">
    <xf numFmtId="0" fontId="0" fillId="0" borderId="0" xfId="0"/>
    <xf numFmtId="0" fontId="4" fillId="3" borderId="0" xfId="0" applyFont="1" applyFill="1"/>
    <xf numFmtId="0" fontId="10" fillId="0" borderId="0" xfId="0" applyFont="1"/>
    <xf numFmtId="0" fontId="11" fillId="0" borderId="0" xfId="0" applyFont="1"/>
    <xf numFmtId="0" fontId="11" fillId="0" borderId="0" xfId="0" applyFont="1" applyAlignment="1">
      <alignment horizontal="justify" vertical="justify" wrapText="1"/>
    </xf>
    <xf numFmtId="0" fontId="12" fillId="0" borderId="1" xfId="0" applyFont="1" applyBorder="1" applyAlignment="1">
      <alignment horizontal="center"/>
    </xf>
    <xf numFmtId="0" fontId="11" fillId="0" borderId="1" xfId="0" applyFont="1" applyBorder="1" applyAlignment="1">
      <alignment vertical="center" wrapText="1"/>
    </xf>
    <xf numFmtId="0" fontId="0" fillId="0" borderId="0" xfId="0" applyAlignment="1">
      <alignment horizontal="center"/>
    </xf>
    <xf numFmtId="0" fontId="13" fillId="0" borderId="1" xfId="0" applyFont="1" applyBorder="1" applyAlignment="1">
      <alignment horizontal="center"/>
    </xf>
    <xf numFmtId="0" fontId="14" fillId="3" borderId="16" xfId="0" applyFont="1" applyFill="1" applyBorder="1" applyAlignment="1">
      <alignment horizontal="center"/>
    </xf>
    <xf numFmtId="0" fontId="16" fillId="0" borderId="1" xfId="0" applyFont="1" applyBorder="1"/>
    <xf numFmtId="0" fontId="15" fillId="3" borderId="1" xfId="0" applyFont="1" applyFill="1" applyBorder="1" applyAlignment="1">
      <alignment horizontal="justify" vertical="center" wrapText="1"/>
    </xf>
    <xf numFmtId="0" fontId="15" fillId="3" borderId="17" xfId="0" applyFont="1" applyFill="1" applyBorder="1" applyAlignment="1">
      <alignment horizontal="center"/>
    </xf>
    <xf numFmtId="0" fontId="16" fillId="0" borderId="20" xfId="0" applyFont="1" applyBorder="1"/>
    <xf numFmtId="0" fontId="16" fillId="0" borderId="21" xfId="0" applyFont="1" applyBorder="1"/>
    <xf numFmtId="0" fontId="16" fillId="0" borderId="22" xfId="0" applyFont="1" applyBorder="1"/>
    <xf numFmtId="0" fontId="15" fillId="3" borderId="23" xfId="0" applyFont="1" applyFill="1" applyBorder="1" applyAlignment="1">
      <alignment horizontal="center"/>
    </xf>
    <xf numFmtId="0" fontId="16" fillId="0" borderId="26" xfId="0" applyFont="1" applyBorder="1"/>
    <xf numFmtId="9" fontId="16" fillId="0" borderId="26" xfId="0" applyNumberFormat="1" applyFont="1" applyBorder="1"/>
    <xf numFmtId="43" fontId="16" fillId="0" borderId="26" xfId="0" applyNumberFormat="1" applyFont="1" applyBorder="1"/>
    <xf numFmtId="10" fontId="16" fillId="0" borderId="26" xfId="0" applyNumberFormat="1" applyFont="1" applyBorder="1"/>
    <xf numFmtId="0" fontId="15" fillId="3" borderId="27" xfId="0" applyFont="1" applyFill="1" applyBorder="1" applyAlignment="1">
      <alignment horizontal="center"/>
    </xf>
    <xf numFmtId="0" fontId="16" fillId="0" borderId="31" xfId="0" applyFont="1" applyBorder="1"/>
    <xf numFmtId="9" fontId="16" fillId="0" borderId="30" xfId="0" applyNumberFormat="1" applyFont="1" applyBorder="1"/>
    <xf numFmtId="0" fontId="15" fillId="3" borderId="32" xfId="0" applyFont="1" applyFill="1" applyBorder="1" applyAlignment="1">
      <alignment horizontal="center"/>
    </xf>
    <xf numFmtId="43" fontId="16" fillId="0" borderId="35" xfId="0" applyNumberFormat="1" applyFont="1" applyBorder="1"/>
    <xf numFmtId="0" fontId="16" fillId="0" borderId="36" xfId="0" applyFont="1" applyBorder="1"/>
    <xf numFmtId="9" fontId="16" fillId="0" borderId="35" xfId="0" applyNumberFormat="1" applyFont="1" applyBorder="1"/>
    <xf numFmtId="2" fontId="16" fillId="0" borderId="0" xfId="0" applyNumberFormat="1" applyFont="1"/>
    <xf numFmtId="2" fontId="16" fillId="0" borderId="22" xfId="0" applyNumberFormat="1" applyFont="1" applyBorder="1"/>
    <xf numFmtId="0" fontId="15" fillId="3" borderId="37" xfId="0" applyFont="1" applyFill="1" applyBorder="1" applyAlignment="1">
      <alignment horizontal="center"/>
    </xf>
    <xf numFmtId="2" fontId="16" fillId="0" borderId="40" xfId="0" applyNumberFormat="1" applyFont="1" applyBorder="1"/>
    <xf numFmtId="0" fontId="16" fillId="0" borderId="40" xfId="0" applyFont="1" applyBorder="1"/>
    <xf numFmtId="9" fontId="16" fillId="0" borderId="41" xfId="0" applyNumberFormat="1" applyFont="1" applyBorder="1"/>
    <xf numFmtId="0" fontId="10" fillId="0" borderId="1" xfId="0" applyFont="1" applyBorder="1" applyAlignment="1">
      <alignment horizontal="center"/>
    </xf>
    <xf numFmtId="0" fontId="10" fillId="0" borderId="14" xfId="0" applyFont="1" applyBorder="1" applyAlignment="1">
      <alignment horizontal="center" vertical="center" wrapText="1"/>
    </xf>
    <xf numFmtId="0" fontId="11" fillId="0" borderId="14" xfId="0" applyFont="1" applyBorder="1" applyAlignment="1">
      <alignment horizontal="center"/>
    </xf>
    <xf numFmtId="0" fontId="11" fillId="0" borderId="5" xfId="0" applyFont="1" applyBorder="1" applyAlignment="1">
      <alignment horizontal="center"/>
    </xf>
    <xf numFmtId="0" fontId="11" fillId="0" borderId="2" xfId="0" applyFont="1" applyBorder="1" applyAlignment="1">
      <alignment horizontal="center"/>
    </xf>
    <xf numFmtId="2" fontId="11" fillId="0" borderId="14" xfId="0" applyNumberFormat="1" applyFont="1" applyBorder="1" applyAlignment="1">
      <alignment horizontal="center"/>
    </xf>
    <xf numFmtId="0" fontId="11" fillId="0" borderId="13" xfId="0" applyFont="1" applyBorder="1" applyAlignment="1">
      <alignment horizontal="center"/>
    </xf>
    <xf numFmtId="0" fontId="11" fillId="0" borderId="7" xfId="0" applyFont="1" applyBorder="1" applyAlignment="1">
      <alignment horizontal="center"/>
    </xf>
    <xf numFmtId="0" fontId="11" fillId="0" borderId="0" xfId="0" applyFont="1" applyAlignment="1">
      <alignment horizontal="center"/>
    </xf>
    <xf numFmtId="0" fontId="11" fillId="0" borderId="7" xfId="0" applyFont="1" applyBorder="1" applyAlignment="1">
      <alignment horizontal="left"/>
    </xf>
    <xf numFmtId="0" fontId="11" fillId="0" borderId="0" xfId="0" applyFont="1" applyAlignment="1">
      <alignment horizontal="left"/>
    </xf>
    <xf numFmtId="0" fontId="11" fillId="0" borderId="8" xfId="0" applyFont="1" applyBorder="1" applyAlignment="1">
      <alignment horizontal="left"/>
    </xf>
    <xf numFmtId="0" fontId="11" fillId="0" borderId="15" xfId="0" applyFont="1" applyBorder="1" applyAlignment="1">
      <alignment horizontal="center"/>
    </xf>
    <xf numFmtId="0" fontId="11" fillId="0" borderId="9"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11" fillId="0" borderId="1" xfId="0" applyFont="1" applyBorder="1" applyAlignment="1">
      <alignment horizontal="justify" vertical="justify" wrapText="1"/>
    </xf>
    <xf numFmtId="0" fontId="14" fillId="3" borderId="42" xfId="0" applyFont="1" applyFill="1" applyBorder="1" applyAlignment="1">
      <alignment horizontal="center"/>
    </xf>
    <xf numFmtId="0" fontId="13" fillId="0" borderId="43" xfId="0" applyFont="1" applyBorder="1"/>
    <xf numFmtId="0" fontId="13" fillId="0" borderId="44" xfId="0" applyFont="1" applyBorder="1"/>
    <xf numFmtId="0" fontId="19" fillId="0" borderId="0" xfId="0" applyFont="1" applyAlignment="1">
      <alignment horizontal="left" wrapText="1"/>
    </xf>
    <xf numFmtId="7" fontId="19" fillId="0" borderId="0" xfId="0" applyNumberFormat="1" applyFont="1" applyAlignment="1">
      <alignment horizontal="right" wrapText="1"/>
    </xf>
    <xf numFmtId="7" fontId="20" fillId="0" borderId="1" xfId="0" applyNumberFormat="1" applyFont="1" applyBorder="1" applyAlignment="1">
      <alignment horizontal="right" wrapText="1"/>
    </xf>
    <xf numFmtId="0" fontId="10" fillId="0" borderId="1" xfId="0" applyFont="1" applyBorder="1" applyAlignment="1">
      <alignment horizontal="justify" vertical="justify" wrapText="1"/>
    </xf>
    <xf numFmtId="0" fontId="11" fillId="0" borderId="0" xfId="0" applyFont="1" applyAlignment="1">
      <alignment horizontal="center" vertical="justify" wrapText="1"/>
    </xf>
    <xf numFmtId="7" fontId="20" fillId="0" borderId="0" xfId="0" applyNumberFormat="1" applyFont="1" applyAlignment="1">
      <alignment horizontal="right" wrapText="1"/>
    </xf>
    <xf numFmtId="0" fontId="21" fillId="0" borderId="0" xfId="0" applyFont="1" applyAlignment="1">
      <alignment horizontal="left" wrapText="1"/>
    </xf>
    <xf numFmtId="7" fontId="22" fillId="0" borderId="0" xfId="0" applyNumberFormat="1" applyFont="1" applyAlignment="1">
      <alignment horizontal="right" wrapText="1"/>
    </xf>
    <xf numFmtId="7" fontId="21" fillId="0" borderId="0" xfId="0" applyNumberFormat="1" applyFont="1" applyAlignment="1">
      <alignment horizontal="right" wrapText="1"/>
    </xf>
    <xf numFmtId="0" fontId="23" fillId="0" borderId="0" xfId="0" applyFont="1"/>
    <xf numFmtId="0" fontId="25" fillId="3" borderId="0" xfId="0" applyFont="1" applyFill="1"/>
    <xf numFmtId="0" fontId="25" fillId="3" borderId="0" xfId="0" applyFont="1" applyFill="1" applyAlignment="1">
      <alignment horizontal="left"/>
    </xf>
    <xf numFmtId="0" fontId="24" fillId="3" borderId="0" xfId="0" applyFont="1" applyFill="1"/>
    <xf numFmtId="0" fontId="24" fillId="3" borderId="0" xfId="0" applyFont="1" applyFill="1" applyAlignment="1">
      <alignment horizontal="left" vertical="center"/>
    </xf>
    <xf numFmtId="0" fontId="24" fillId="3" borderId="0" xfId="0" applyFont="1" applyFill="1" applyAlignment="1">
      <alignment horizontal="right"/>
    </xf>
    <xf numFmtId="0" fontId="24" fillId="3" borderId="0" xfId="0" applyFont="1" applyFill="1" applyAlignment="1">
      <alignment horizontal="left"/>
    </xf>
    <xf numFmtId="0" fontId="26" fillId="0" borderId="0" xfId="0" applyFont="1"/>
    <xf numFmtId="0" fontId="25" fillId="3" borderId="0" xfId="0" applyFont="1" applyFill="1" applyAlignment="1">
      <alignment horizontal="right"/>
    </xf>
    <xf numFmtId="0" fontId="24" fillId="4" borderId="0" xfId="0" applyFont="1" applyFill="1"/>
    <xf numFmtId="0" fontId="24" fillId="4" borderId="0" xfId="0" applyFont="1" applyFill="1" applyAlignment="1">
      <alignment horizontal="right"/>
    </xf>
    <xf numFmtId="0" fontId="24" fillId="4" borderId="1" xfId="0" applyFont="1" applyFill="1" applyBorder="1"/>
    <xf numFmtId="0" fontId="24" fillId="4" borderId="1" xfId="0" applyFont="1" applyFill="1" applyBorder="1" applyAlignment="1">
      <alignment horizontal="right"/>
    </xf>
    <xf numFmtId="0" fontId="25" fillId="3" borderId="0" xfId="0" applyFont="1" applyFill="1" applyAlignment="1">
      <alignment horizontal="center"/>
    </xf>
    <xf numFmtId="0" fontId="25" fillId="3" borderId="0" xfId="0" applyFont="1" applyFill="1" applyAlignment="1">
      <alignment vertical="justify" wrapText="1"/>
    </xf>
    <xf numFmtId="0" fontId="24" fillId="4" borderId="1" xfId="0" applyFont="1" applyFill="1" applyBorder="1" applyAlignment="1">
      <alignment horizontal="justify" wrapText="1"/>
    </xf>
    <xf numFmtId="0" fontId="24" fillId="4" borderId="1" xfId="0" applyFont="1" applyFill="1" applyBorder="1" applyAlignment="1">
      <alignment vertical="center"/>
    </xf>
    <xf numFmtId="0" fontId="24" fillId="4" borderId="1" xfId="0" applyFont="1" applyFill="1" applyBorder="1" applyAlignment="1">
      <alignment horizontal="right" vertical="center"/>
    </xf>
    <xf numFmtId="0" fontId="24" fillId="4" borderId="1" xfId="0" applyFont="1" applyFill="1" applyBorder="1" applyAlignment="1">
      <alignment horizontal="justify" vertical="center" wrapText="1"/>
    </xf>
    <xf numFmtId="0" fontId="24" fillId="3" borderId="0" xfId="0" applyFont="1" applyFill="1" applyAlignment="1">
      <alignment horizontal="center"/>
    </xf>
    <xf numFmtId="0" fontId="24" fillId="4" borderId="1" xfId="0" applyFont="1" applyFill="1" applyBorder="1" applyAlignment="1">
      <alignment horizontal="justify" vertical="justify"/>
    </xf>
    <xf numFmtId="2" fontId="25" fillId="3" borderId="0" xfId="0" applyNumberFormat="1" applyFont="1" applyFill="1" applyAlignment="1">
      <alignment horizontal="right"/>
    </xf>
    <xf numFmtId="2" fontId="24" fillId="3" borderId="0" xfId="0" applyNumberFormat="1" applyFont="1" applyFill="1"/>
    <xf numFmtId="2" fontId="25" fillId="3" borderId="0" xfId="2" applyNumberFormat="1" applyFont="1" applyFill="1" applyAlignment="1">
      <alignment horizontal="right"/>
    </xf>
    <xf numFmtId="2" fontId="25" fillId="3" borderId="0" xfId="0" applyNumberFormat="1" applyFont="1" applyFill="1"/>
    <xf numFmtId="0" fontId="25" fillId="3" borderId="0" xfId="0" applyFont="1" applyFill="1" applyAlignment="1">
      <alignment horizontal="justify" vertical="center" wrapText="1"/>
    </xf>
    <xf numFmtId="2" fontId="24" fillId="4" borderId="0" xfId="0" applyNumberFormat="1" applyFont="1" applyFill="1" applyAlignment="1">
      <alignment horizontal="right" vertical="justify" wrapText="1"/>
    </xf>
    <xf numFmtId="2" fontId="25" fillId="4" borderId="0" xfId="0" applyNumberFormat="1" applyFont="1" applyFill="1" applyAlignment="1">
      <alignment horizontal="right" vertical="justify" wrapText="1"/>
    </xf>
    <xf numFmtId="0" fontId="3" fillId="0" borderId="0" xfId="0" applyFont="1"/>
    <xf numFmtId="0" fontId="28" fillId="0" borderId="0" xfId="0" applyFont="1"/>
    <xf numFmtId="0" fontId="29" fillId="0" borderId="0" xfId="0" applyFont="1"/>
    <xf numFmtId="0" fontId="8" fillId="0" borderId="0" xfId="0" applyFont="1"/>
    <xf numFmtId="0" fontId="30" fillId="0" borderId="0" xfId="0" applyFont="1"/>
    <xf numFmtId="0" fontId="8" fillId="0" borderId="0" xfId="0" applyFont="1" applyAlignment="1">
      <alignment horizontal="left"/>
    </xf>
    <xf numFmtId="165" fontId="8" fillId="0" borderId="0" xfId="2" applyNumberFormat="1" applyFont="1" applyBorder="1"/>
    <xf numFmtId="0" fontId="3" fillId="0" borderId="0" xfId="0" applyFont="1" applyAlignment="1">
      <alignment horizontal="center"/>
    </xf>
    <xf numFmtId="0" fontId="8" fillId="0" borderId="0" xfId="0" applyFont="1" applyAlignment="1">
      <alignment horizontal="center"/>
    </xf>
    <xf numFmtId="0" fontId="31" fillId="0" borderId="0" xfId="0" applyFont="1"/>
    <xf numFmtId="43" fontId="10" fillId="0" borderId="1" xfId="2" applyFont="1" applyBorder="1"/>
    <xf numFmtId="0" fontId="32" fillId="0" borderId="0" xfId="0" applyFont="1"/>
    <xf numFmtId="0" fontId="11" fillId="0" borderId="1" xfId="0" applyFont="1" applyBorder="1"/>
    <xf numFmtId="2" fontId="11" fillId="0" borderId="1" xfId="0" applyNumberFormat="1" applyFont="1" applyBorder="1"/>
    <xf numFmtId="2" fontId="10" fillId="0" borderId="1" xfId="0" applyNumberFormat="1" applyFont="1" applyBorder="1"/>
    <xf numFmtId="0" fontId="10" fillId="0" borderId="0" xfId="0" applyFont="1" applyAlignment="1">
      <alignment horizontal="left"/>
    </xf>
    <xf numFmtId="165" fontId="10" fillId="0" borderId="0" xfId="2" applyNumberFormat="1" applyFont="1" applyBorder="1"/>
    <xf numFmtId="0" fontId="6" fillId="3" borderId="0" xfId="0" applyFont="1" applyFill="1"/>
    <xf numFmtId="0" fontId="18" fillId="3" borderId="0" xfId="0" applyFont="1" applyFill="1"/>
    <xf numFmtId="43" fontId="33" fillId="0" borderId="1" xfId="2" applyFont="1" applyFill="1" applyBorder="1" applyAlignment="1">
      <alignment horizontal="right" vertical="center"/>
    </xf>
    <xf numFmtId="43" fontId="34" fillId="0" borderId="1" xfId="0" applyNumberFormat="1" applyFont="1" applyBorder="1" applyAlignment="1">
      <alignment horizontal="right"/>
    </xf>
    <xf numFmtId="2" fontId="11" fillId="0" borderId="0" xfId="0" applyNumberFormat="1" applyFont="1"/>
    <xf numFmtId="0" fontId="28" fillId="0" borderId="0" xfId="0" applyFont="1" applyAlignment="1">
      <alignment horizontal="left" vertical="center"/>
    </xf>
    <xf numFmtId="0" fontId="5" fillId="0" borderId="1" xfId="0" applyFont="1" applyBorder="1"/>
    <xf numFmtId="0" fontId="5" fillId="0" borderId="1" xfId="0" applyFont="1" applyBorder="1" applyAlignment="1">
      <alignment horizontal="center"/>
    </xf>
    <xf numFmtId="0" fontId="23" fillId="0" borderId="14" xfId="0" applyFont="1" applyBorder="1" applyAlignment="1">
      <alignment horizontal="center"/>
    </xf>
    <xf numFmtId="0" fontId="30" fillId="0" borderId="14" xfId="0" applyFont="1" applyBorder="1"/>
    <xf numFmtId="167" fontId="30" fillId="0" borderId="14" xfId="2" applyNumberFormat="1" applyFont="1" applyBorder="1"/>
    <xf numFmtId="0" fontId="23" fillId="0" borderId="13" xfId="0" applyFont="1" applyBorder="1" applyAlignment="1">
      <alignment horizontal="center"/>
    </xf>
    <xf numFmtId="0" fontId="23" fillId="0" borderId="13" xfId="0" applyFont="1" applyBorder="1"/>
    <xf numFmtId="0" fontId="23" fillId="0" borderId="15" xfId="0" applyFont="1" applyBorder="1" applyAlignment="1">
      <alignment horizontal="center"/>
    </xf>
    <xf numFmtId="0" fontId="23" fillId="0" borderId="15" xfId="0" applyFont="1" applyBorder="1"/>
    <xf numFmtId="0" fontId="23" fillId="0" borderId="15" xfId="0" applyFont="1" applyBorder="1" applyAlignment="1">
      <alignment horizontal="justify" vertical="center"/>
    </xf>
    <xf numFmtId="0" fontId="23" fillId="0" borderId="1" xfId="0" applyFont="1" applyBorder="1" applyAlignment="1">
      <alignment horizontal="center"/>
    </xf>
    <xf numFmtId="0" fontId="30" fillId="0" borderId="1" xfId="0" applyFont="1" applyBorder="1"/>
    <xf numFmtId="0" fontId="30" fillId="0" borderId="1" xfId="0" applyFont="1" applyBorder="1" applyAlignment="1">
      <alignment horizontal="center"/>
    </xf>
    <xf numFmtId="0" fontId="5" fillId="0" borderId="1" xfId="0" applyFont="1" applyBorder="1" applyAlignment="1">
      <alignment vertical="center"/>
    </xf>
    <xf numFmtId="0" fontId="5" fillId="0" borderId="1" xfId="0" applyFont="1" applyBorder="1" applyAlignment="1">
      <alignment horizontal="center" vertical="center" wrapText="1"/>
    </xf>
    <xf numFmtId="0" fontId="23" fillId="0" borderId="1" xfId="0" applyFont="1" applyBorder="1"/>
    <xf numFmtId="2" fontId="23" fillId="0" borderId="0" xfId="0" applyNumberFormat="1" applyFont="1"/>
    <xf numFmtId="2" fontId="30" fillId="0" borderId="5" xfId="0" applyNumberFormat="1" applyFont="1" applyBorder="1"/>
    <xf numFmtId="2" fontId="23" fillId="0" borderId="9" xfId="0" applyNumberFormat="1" applyFont="1" applyBorder="1"/>
    <xf numFmtId="2" fontId="30" fillId="0" borderId="14" xfId="0" applyNumberFormat="1" applyFont="1" applyBorder="1"/>
    <xf numFmtId="2" fontId="23" fillId="0" borderId="15" xfId="0" applyNumberFormat="1" applyFont="1" applyBorder="1"/>
    <xf numFmtId="2" fontId="23" fillId="0" borderId="13" xfId="0" applyNumberFormat="1" applyFont="1" applyBorder="1"/>
    <xf numFmtId="2" fontId="30" fillId="0" borderId="3" xfId="0" applyNumberFormat="1" applyFont="1" applyBorder="1"/>
    <xf numFmtId="2" fontId="30" fillId="0" borderId="1" xfId="0" applyNumberFormat="1" applyFont="1" applyBorder="1"/>
    <xf numFmtId="43" fontId="30" fillId="0" borderId="3" xfId="2" applyFont="1" applyBorder="1" applyAlignment="1">
      <alignment horizontal="right"/>
    </xf>
    <xf numFmtId="43" fontId="30" fillId="0" borderId="1" xfId="2" applyFont="1" applyBorder="1" applyAlignment="1">
      <alignment horizontal="right"/>
    </xf>
    <xf numFmtId="43" fontId="23" fillId="0" borderId="13" xfId="2" applyFont="1" applyBorder="1"/>
    <xf numFmtId="43" fontId="30" fillId="0" borderId="1" xfId="2" applyFont="1" applyBorder="1"/>
    <xf numFmtId="43" fontId="30" fillId="0" borderId="1" xfId="0" applyNumberFormat="1" applyFont="1" applyBorder="1"/>
    <xf numFmtId="43" fontId="30" fillId="0" borderId="3" xfId="0" applyNumberFormat="1" applyFont="1" applyBorder="1"/>
    <xf numFmtId="43" fontId="23" fillId="0" borderId="13" xfId="2" applyFont="1" applyFill="1" applyBorder="1"/>
    <xf numFmtId="0" fontId="30" fillId="0" borderId="0" xfId="0" applyFont="1" applyAlignment="1">
      <alignment horizontal="center"/>
    </xf>
    <xf numFmtId="0" fontId="23" fillId="0" borderId="0" xfId="0" applyFont="1" applyAlignment="1">
      <alignment horizontal="center"/>
    </xf>
    <xf numFmtId="2" fontId="30" fillId="0" borderId="0" xfId="0" applyNumberFormat="1" applyFont="1"/>
    <xf numFmtId="43" fontId="30" fillId="0" borderId="0" xfId="0" applyNumberFormat="1" applyFont="1"/>
    <xf numFmtId="2" fontId="23" fillId="0" borderId="1" xfId="0" applyNumberFormat="1" applyFont="1" applyBorder="1"/>
    <xf numFmtId="0" fontId="35" fillId="0" borderId="0" xfId="0" applyFont="1"/>
    <xf numFmtId="0" fontId="37" fillId="2" borderId="0" xfId="0" applyFont="1" applyFill="1"/>
    <xf numFmtId="0" fontId="38" fillId="0" borderId="1" xfId="0" applyFont="1" applyBorder="1"/>
    <xf numFmtId="0" fontId="38" fillId="0" borderId="1" xfId="0" applyFont="1" applyBorder="1" applyAlignment="1">
      <alignment horizontal="justify" vertical="justify" wrapText="1"/>
    </xf>
    <xf numFmtId="0" fontId="35" fillId="0" borderId="0" xfId="0" applyFont="1" applyAlignment="1">
      <alignment horizontal="right"/>
    </xf>
    <xf numFmtId="0" fontId="35" fillId="0" borderId="0" xfId="0" applyFont="1" applyAlignment="1">
      <alignment horizontal="justify" vertical="justify" wrapText="1"/>
    </xf>
    <xf numFmtId="2" fontId="35" fillId="0" borderId="0" xfId="0" applyNumberFormat="1" applyFont="1"/>
    <xf numFmtId="2" fontId="35" fillId="0" borderId="0" xfId="2" applyNumberFormat="1" applyFont="1"/>
    <xf numFmtId="43" fontId="35" fillId="0" borderId="0" xfId="2" applyFont="1"/>
    <xf numFmtId="8" fontId="11" fillId="0" borderId="1" xfId="0" applyNumberFormat="1" applyFont="1" applyBorder="1" applyAlignment="1">
      <alignment horizontal="right" vertical="center" wrapText="1"/>
    </xf>
    <xf numFmtId="43" fontId="16" fillId="0" borderId="30" xfId="2" applyFont="1" applyBorder="1"/>
    <xf numFmtId="2" fontId="13" fillId="0" borderId="3" xfId="0" applyNumberFormat="1" applyFont="1" applyBorder="1"/>
    <xf numFmtId="2" fontId="13" fillId="0" borderId="1" xfId="0" applyNumberFormat="1" applyFont="1" applyBorder="1"/>
    <xf numFmtId="2" fontId="13" fillId="0" borderId="4" xfId="0" applyNumberFormat="1" applyFont="1" applyBorder="1"/>
    <xf numFmtId="2" fontId="16" fillId="0" borderId="35" xfId="0" applyNumberFormat="1" applyFont="1" applyBorder="1"/>
    <xf numFmtId="2" fontId="16" fillId="0" borderId="36" xfId="0" applyNumberFormat="1" applyFont="1" applyBorder="1"/>
    <xf numFmtId="2" fontId="16" fillId="0" borderId="26" xfId="0" applyNumberFormat="1" applyFont="1" applyBorder="1"/>
    <xf numFmtId="2" fontId="16" fillId="0" borderId="30" xfId="0" applyNumberFormat="1" applyFont="1" applyBorder="1"/>
    <xf numFmtId="2" fontId="16" fillId="0" borderId="45" xfId="0" applyNumberFormat="1" applyFont="1" applyBorder="1"/>
    <xf numFmtId="2" fontId="16" fillId="0" borderId="46" xfId="0" applyNumberFormat="1" applyFont="1" applyBorder="1"/>
    <xf numFmtId="2" fontId="16" fillId="0" borderId="47" xfId="0" applyNumberFormat="1" applyFont="1" applyBorder="1"/>
    <xf numFmtId="43" fontId="13" fillId="0" borderId="48" xfId="2" applyFont="1" applyBorder="1"/>
    <xf numFmtId="43" fontId="13" fillId="0" borderId="49" xfId="2" applyFont="1" applyBorder="1"/>
    <xf numFmtId="2" fontId="16" fillId="0" borderId="31" xfId="0" applyNumberFormat="1" applyFont="1" applyBorder="1"/>
    <xf numFmtId="2" fontId="11" fillId="0" borderId="13" xfId="0" applyNumberFormat="1" applyFont="1" applyBorder="1" applyAlignment="1">
      <alignment horizontal="right"/>
    </xf>
    <xf numFmtId="2" fontId="11" fillId="0" borderId="15" xfId="0" applyNumberFormat="1" applyFont="1" applyBorder="1" applyAlignment="1">
      <alignment horizontal="right"/>
    </xf>
    <xf numFmtId="0" fontId="0" fillId="3" borderId="0" xfId="0" applyFill="1"/>
    <xf numFmtId="0" fontId="10" fillId="0" borderId="0" xfId="0" applyFont="1" applyAlignment="1">
      <alignment vertical="justify" wrapText="1"/>
    </xf>
    <xf numFmtId="0" fontId="41" fillId="0" borderId="0" xfId="0" applyFont="1" applyAlignment="1">
      <alignment horizontal="center" vertical="center"/>
    </xf>
    <xf numFmtId="0" fontId="40" fillId="0" borderId="0" xfId="0" applyFont="1" applyAlignment="1">
      <alignment vertical="top" wrapText="1"/>
    </xf>
    <xf numFmtId="43" fontId="8" fillId="0" borderId="0" xfId="2" applyFont="1" applyFill="1"/>
    <xf numFmtId="43" fontId="3" fillId="0" borderId="0" xfId="2" applyFont="1" applyFill="1"/>
    <xf numFmtId="0" fontId="42" fillId="3" borderId="0" xfId="0" applyFont="1" applyFill="1"/>
    <xf numFmtId="0" fontId="43" fillId="0" borderId="0" xfId="0" applyFont="1" applyAlignment="1">
      <alignment horizontal="left" vertical="center"/>
    </xf>
    <xf numFmtId="0" fontId="43" fillId="0" borderId="0" xfId="0" applyFont="1"/>
    <xf numFmtId="0" fontId="39" fillId="0" borderId="1" xfId="0" applyFont="1" applyBorder="1"/>
    <xf numFmtId="0" fontId="39" fillId="0" borderId="3" xfId="0" applyFont="1" applyBorder="1"/>
    <xf numFmtId="0" fontId="39" fillId="0" borderId="12" xfId="0" applyFont="1" applyBorder="1"/>
    <xf numFmtId="0" fontId="39" fillId="0" borderId="4" xfId="0" applyFont="1" applyBorder="1"/>
    <xf numFmtId="0" fontId="44" fillId="0" borderId="0" xfId="0" applyFont="1"/>
    <xf numFmtId="43" fontId="3" fillId="0" borderId="0" xfId="0" applyNumberFormat="1" applyFont="1"/>
    <xf numFmtId="43" fontId="8" fillId="0" borderId="0" xfId="0" applyNumberFormat="1" applyFont="1"/>
    <xf numFmtId="43" fontId="30" fillId="0" borderId="14" xfId="2" applyFont="1" applyBorder="1"/>
    <xf numFmtId="43" fontId="23" fillId="0" borderId="15" xfId="2" applyFont="1" applyBorder="1"/>
    <xf numFmtId="0" fontId="46" fillId="0" borderId="0" xfId="0" applyFont="1" applyAlignment="1">
      <alignment horizontal="center" vertical="center"/>
    </xf>
    <xf numFmtId="0" fontId="5" fillId="0" borderId="1" xfId="0" applyFont="1" applyBorder="1" applyAlignment="1">
      <alignment horizontal="center" vertical="center"/>
    </xf>
    <xf numFmtId="0" fontId="30" fillId="0" borderId="1" xfId="0" applyFont="1" applyBorder="1" applyAlignment="1">
      <alignment horizontal="right"/>
    </xf>
    <xf numFmtId="0" fontId="35" fillId="0" borderId="3" xfId="0" applyFont="1" applyBorder="1"/>
    <xf numFmtId="0" fontId="35" fillId="0" borderId="4" xfId="0" applyFont="1" applyBorder="1"/>
    <xf numFmtId="0" fontId="35" fillId="0" borderId="12" xfId="0" applyFont="1" applyBorder="1"/>
    <xf numFmtId="1" fontId="36" fillId="0" borderId="1" xfId="0" applyNumberFormat="1" applyFont="1" applyBorder="1" applyAlignment="1">
      <alignment horizontal="center"/>
    </xf>
    <xf numFmtId="0" fontId="23" fillId="0" borderId="3" xfId="0" applyFont="1" applyBorder="1" applyAlignment="1">
      <alignment horizontal="center"/>
    </xf>
    <xf numFmtId="2" fontId="10" fillId="0" borderId="0" xfId="0" applyNumberFormat="1" applyFont="1"/>
    <xf numFmtId="43" fontId="11" fillId="0" borderId="0" xfId="0" applyNumberFormat="1" applyFont="1"/>
    <xf numFmtId="165" fontId="0" fillId="0" borderId="0" xfId="0" applyNumberFormat="1"/>
    <xf numFmtId="2" fontId="0" fillId="0" borderId="5" xfId="0" applyNumberFormat="1" applyBorder="1"/>
    <xf numFmtId="2" fontId="0" fillId="0" borderId="9" xfId="0" applyNumberFormat="1" applyBorder="1"/>
    <xf numFmtId="43" fontId="10" fillId="0" borderId="9" xfId="4" applyFont="1" applyBorder="1" applyAlignment="1"/>
    <xf numFmtId="0" fontId="10" fillId="0" borderId="0" xfId="0" applyFont="1" applyAlignment="1">
      <alignment horizontal="center" vertical="center"/>
    </xf>
    <xf numFmtId="43" fontId="10" fillId="0" borderId="0" xfId="4" applyFont="1" applyBorder="1" applyAlignment="1">
      <alignment horizontal="right"/>
    </xf>
    <xf numFmtId="0" fontId="30" fillId="0" borderId="4" xfId="0" applyFont="1" applyBorder="1" applyAlignment="1">
      <alignment horizontal="right"/>
    </xf>
    <xf numFmtId="0" fontId="39" fillId="3" borderId="54" xfId="0" applyFont="1" applyFill="1" applyBorder="1" applyAlignment="1">
      <alignment horizontal="center"/>
    </xf>
    <xf numFmtId="43" fontId="16" fillId="0" borderId="22" xfId="2" applyFont="1" applyBorder="1"/>
    <xf numFmtId="0" fontId="10" fillId="0" borderId="11" xfId="0" applyFont="1" applyBorder="1" applyAlignment="1">
      <alignment horizontal="center"/>
    </xf>
    <xf numFmtId="0" fontId="3" fillId="0" borderId="6" xfId="0" applyFont="1" applyBorder="1"/>
    <xf numFmtId="0" fontId="10" fillId="0" borderId="9" xfId="0" applyFont="1" applyBorder="1"/>
    <xf numFmtId="0" fontId="10" fillId="0" borderId="15" xfId="0" applyFont="1" applyBorder="1"/>
    <xf numFmtId="0" fontId="31" fillId="0" borderId="15" xfId="0" applyFont="1" applyBorder="1" applyAlignment="1">
      <alignment vertical="center"/>
    </xf>
    <xf numFmtId="2" fontId="23" fillId="0" borderId="6" xfId="0" applyNumberFormat="1" applyFont="1" applyBorder="1"/>
    <xf numFmtId="43" fontId="10" fillId="0" borderId="3" xfId="4" applyFont="1" applyBorder="1" applyAlignment="1"/>
    <xf numFmtId="43" fontId="10" fillId="0" borderId="4" xfId="4" applyFont="1" applyBorder="1" applyAlignment="1"/>
    <xf numFmtId="43" fontId="13" fillId="0" borderId="3" xfId="4" applyFont="1" applyBorder="1" applyAlignment="1"/>
    <xf numFmtId="43" fontId="13" fillId="0" borderId="4" xfId="4" applyFont="1" applyBorder="1" applyAlignment="1"/>
    <xf numFmtId="2" fontId="23" fillId="0" borderId="11" xfId="0" applyNumberFormat="1" applyFont="1" applyBorder="1"/>
    <xf numFmtId="0" fontId="18" fillId="3" borderId="7" xfId="0" applyFont="1" applyFill="1" applyBorder="1" applyAlignment="1">
      <alignment horizontal="center"/>
    </xf>
    <xf numFmtId="0" fontId="18" fillId="3" borderId="0" xfId="0" applyFont="1" applyFill="1" applyAlignment="1">
      <alignment horizontal="center"/>
    </xf>
    <xf numFmtId="0" fontId="18" fillId="3" borderId="8" xfId="0" applyFont="1" applyFill="1" applyBorder="1" applyAlignment="1">
      <alignment horizontal="center"/>
    </xf>
    <xf numFmtId="0" fontId="11" fillId="0" borderId="0" xfId="0" applyFont="1" applyAlignment="1">
      <alignment horizontal="justify" vertical="center" wrapText="1"/>
    </xf>
    <xf numFmtId="0" fontId="11" fillId="0" borderId="0" xfId="0" applyFont="1" applyAlignment="1">
      <alignment horizontal="justify" vertical="justify" wrapText="1"/>
    </xf>
    <xf numFmtId="0" fontId="10" fillId="0" borderId="3" xfId="0" applyFont="1" applyBorder="1" applyAlignment="1">
      <alignment horizontal="center"/>
    </xf>
    <xf numFmtId="0" fontId="10" fillId="0" borderId="4" xfId="0" applyFont="1" applyBorder="1" applyAlignment="1">
      <alignment horizontal="center"/>
    </xf>
    <xf numFmtId="0" fontId="10" fillId="0" borderId="12" xfId="0" applyFont="1" applyBorder="1" applyAlignment="1">
      <alignment horizontal="center"/>
    </xf>
    <xf numFmtId="0" fontId="10" fillId="0" borderId="0" xfId="0" applyFont="1" applyAlignment="1">
      <alignment horizontal="center" vertical="justify"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1" fillId="0" borderId="5" xfId="0" applyFont="1" applyBorder="1" applyAlignment="1">
      <alignment horizontal="left"/>
    </xf>
    <xf numFmtId="0" fontId="11" fillId="0" borderId="2" xfId="0" applyFont="1" applyBorder="1" applyAlignment="1">
      <alignment horizontal="left"/>
    </xf>
    <xf numFmtId="0" fontId="11" fillId="0" borderId="6" xfId="0" applyFont="1" applyBorder="1" applyAlignment="1">
      <alignment horizontal="left"/>
    </xf>
    <xf numFmtId="0" fontId="11" fillId="0" borderId="7" xfId="0" applyFont="1" applyBorder="1" applyAlignment="1">
      <alignment horizontal="left"/>
    </xf>
    <xf numFmtId="0" fontId="11" fillId="0" borderId="0" xfId="0" applyFont="1" applyAlignment="1">
      <alignment horizontal="left"/>
    </xf>
    <xf numFmtId="0" fontId="10" fillId="0" borderId="3" xfId="0" applyFont="1" applyBorder="1" applyAlignment="1">
      <alignment horizontal="center" vertical="justify" wrapText="1"/>
    </xf>
    <xf numFmtId="0" fontId="10" fillId="0" borderId="12" xfId="0" applyFont="1" applyBorder="1" applyAlignment="1">
      <alignment horizontal="center" vertical="justify" wrapText="1"/>
    </xf>
    <xf numFmtId="0" fontId="10" fillId="0" borderId="4" xfId="0" applyFont="1" applyBorder="1" applyAlignment="1">
      <alignment horizontal="center" vertical="justify" wrapText="1"/>
    </xf>
    <xf numFmtId="0" fontId="10" fillId="0" borderId="3" xfId="0" applyFont="1" applyBorder="1" applyAlignment="1">
      <alignment horizontal="center" vertical="center"/>
    </xf>
    <xf numFmtId="0" fontId="10" fillId="0" borderId="12" xfId="0" applyFont="1" applyBorder="1" applyAlignment="1">
      <alignment horizontal="center" vertical="center"/>
    </xf>
    <xf numFmtId="0" fontId="10" fillId="0" borderId="4" xfId="0" applyFont="1" applyBorder="1" applyAlignment="1">
      <alignment horizontal="center" vertical="center"/>
    </xf>
    <xf numFmtId="0" fontId="11" fillId="0" borderId="9" xfId="0" applyFont="1" applyBorder="1" applyAlignment="1">
      <alignment horizontal="justify" vertical="justify" wrapText="1"/>
    </xf>
    <xf numFmtId="0" fontId="11" fillId="0" borderId="10" xfId="0" applyFont="1" applyBorder="1" applyAlignment="1">
      <alignment horizontal="justify" vertical="justify" wrapText="1"/>
    </xf>
    <xf numFmtId="0" fontId="11" fillId="0" borderId="11" xfId="0" applyFont="1" applyBorder="1" applyAlignment="1">
      <alignment horizontal="justify" vertical="justify" wrapText="1"/>
    </xf>
    <xf numFmtId="0" fontId="10" fillId="0" borderId="3"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4" xfId="0" applyFont="1" applyBorder="1" applyAlignment="1">
      <alignment horizontal="justify" vertical="center" wrapText="1"/>
    </xf>
    <xf numFmtId="0" fontId="11" fillId="0" borderId="3" xfId="0" applyFont="1" applyBorder="1" applyAlignment="1">
      <alignment horizontal="left"/>
    </xf>
    <xf numFmtId="0" fontId="11" fillId="0" borderId="12" xfId="0" applyFont="1" applyBorder="1" applyAlignment="1">
      <alignment horizontal="left"/>
    </xf>
    <xf numFmtId="0" fontId="11" fillId="0" borderId="4" xfId="0" applyFont="1" applyBorder="1" applyAlignment="1">
      <alignment horizontal="left"/>
    </xf>
    <xf numFmtId="0" fontId="17" fillId="0" borderId="1" xfId="0" applyFont="1" applyBorder="1" applyAlignment="1">
      <alignment horizontal="center"/>
    </xf>
    <xf numFmtId="0" fontId="10" fillId="0" borderId="1" xfId="0" applyFont="1" applyBorder="1" applyAlignment="1">
      <alignment horizontal="center" vertical="justify" wrapText="1"/>
    </xf>
    <xf numFmtId="0" fontId="11" fillId="0" borderId="1" xfId="0" applyFont="1" applyBorder="1" applyAlignment="1">
      <alignment horizontal="center" vertical="justify" wrapText="1"/>
    </xf>
    <xf numFmtId="0" fontId="9" fillId="0" borderId="0" xfId="0" applyFont="1" applyAlignment="1">
      <alignment horizontal="justify" vertical="justify" wrapText="1"/>
    </xf>
    <xf numFmtId="0" fontId="15" fillId="3" borderId="24" xfId="0" applyFont="1" applyFill="1" applyBorder="1" applyAlignment="1">
      <alignment horizontal="justify" vertical="justify" wrapText="1"/>
    </xf>
    <xf numFmtId="0" fontId="15" fillId="3" borderId="25" xfId="0" applyFont="1" applyFill="1" applyBorder="1" applyAlignment="1">
      <alignment horizontal="justify" vertical="justify" wrapText="1"/>
    </xf>
    <xf numFmtId="0" fontId="15" fillId="3" borderId="38" xfId="0" applyFont="1" applyFill="1" applyBorder="1" applyAlignment="1">
      <alignment horizontal="justify" vertical="justify" wrapText="1"/>
    </xf>
    <xf numFmtId="0" fontId="15" fillId="3" borderId="39" xfId="0" applyFont="1" applyFill="1" applyBorder="1" applyAlignment="1">
      <alignment horizontal="justify" vertical="justify" wrapText="1"/>
    </xf>
    <xf numFmtId="0" fontId="15" fillId="3" borderId="28" xfId="0" applyFont="1" applyFill="1" applyBorder="1" applyAlignment="1">
      <alignment horizontal="justify" vertical="justify" wrapText="1"/>
    </xf>
    <xf numFmtId="0" fontId="15" fillId="3" borderId="29" xfId="0" applyFont="1" applyFill="1" applyBorder="1" applyAlignment="1">
      <alignment horizontal="justify" vertical="justify" wrapText="1"/>
    </xf>
    <xf numFmtId="0" fontId="14" fillId="3" borderId="43" xfId="0" applyFont="1" applyFill="1" applyBorder="1" applyAlignment="1">
      <alignment horizontal="justify" vertical="justify" wrapText="1"/>
    </xf>
    <xf numFmtId="0" fontId="15" fillId="3" borderId="33" xfId="0" applyFont="1" applyFill="1" applyBorder="1" applyAlignment="1">
      <alignment horizontal="justify" vertical="justify" wrapText="1"/>
    </xf>
    <xf numFmtId="0" fontId="15" fillId="3" borderId="34" xfId="0" applyFont="1" applyFill="1" applyBorder="1" applyAlignment="1">
      <alignment horizontal="justify" vertical="justify" wrapText="1"/>
    </xf>
    <xf numFmtId="0" fontId="13" fillId="0" borderId="1" xfId="0" applyFont="1" applyBorder="1" applyAlignment="1">
      <alignment horizontal="center"/>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18" xfId="0" applyFont="1" applyFill="1" applyBorder="1" applyAlignment="1">
      <alignment horizontal="justify" vertical="justify" wrapText="1"/>
    </xf>
    <xf numFmtId="0" fontId="15" fillId="3" borderId="19" xfId="0" applyFont="1" applyFill="1" applyBorder="1" applyAlignment="1">
      <alignment horizontal="justify" vertical="justify"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justify"/>
    </xf>
    <xf numFmtId="0" fontId="10" fillId="0" borderId="1" xfId="0" applyFont="1" applyBorder="1" applyAlignment="1">
      <alignment horizontal="justify" vertical="center" wrapText="1"/>
    </xf>
    <xf numFmtId="0" fontId="11" fillId="0" borderId="1" xfId="0" applyFont="1" applyBorder="1" applyAlignment="1">
      <alignment horizontal="justify" vertical="justify" wrapText="1"/>
    </xf>
    <xf numFmtId="0" fontId="8" fillId="0" borderId="2" xfId="0" applyFont="1" applyBorder="1" applyAlignment="1">
      <alignment horizontal="left" vertical="center" wrapText="1"/>
    </xf>
    <xf numFmtId="0" fontId="10" fillId="0" borderId="14" xfId="0" applyFont="1" applyBorder="1" applyAlignment="1">
      <alignment horizontal="center" vertical="justify"/>
    </xf>
    <xf numFmtId="0" fontId="10" fillId="0" borderId="15" xfId="0" applyFont="1" applyBorder="1" applyAlignment="1">
      <alignment horizontal="center" vertical="justify"/>
    </xf>
    <xf numFmtId="0" fontId="11" fillId="3" borderId="0" xfId="0" applyFont="1" applyFill="1" applyAlignment="1">
      <alignment horizontal="justify" vertical="justify" wrapText="1"/>
    </xf>
    <xf numFmtId="0" fontId="11" fillId="3" borderId="0" xfId="0" applyFont="1" applyFill="1" applyAlignment="1">
      <alignment horizontal="justify" vertical="center" wrapText="1"/>
    </xf>
    <xf numFmtId="0" fontId="0" fillId="0" borderId="0" xfId="0" applyAlignment="1">
      <alignment horizontal="center"/>
    </xf>
    <xf numFmtId="0" fontId="18" fillId="3" borderId="9" xfId="0" applyFont="1" applyFill="1" applyBorder="1" applyAlignment="1">
      <alignment horizontal="center"/>
    </xf>
    <xf numFmtId="0" fontId="18" fillId="3" borderId="10" xfId="0" applyFont="1" applyFill="1" applyBorder="1" applyAlignment="1">
      <alignment horizontal="center"/>
    </xf>
    <xf numFmtId="0" fontId="18" fillId="3" borderId="11" xfId="0" applyFont="1" applyFill="1" applyBorder="1" applyAlignment="1">
      <alignment horizontal="center"/>
    </xf>
    <xf numFmtId="0" fontId="45" fillId="0" borderId="0" xfId="0" applyFont="1" applyAlignment="1">
      <alignment horizontal="center"/>
    </xf>
    <xf numFmtId="0" fontId="10" fillId="0" borderId="0" xfId="0" applyFont="1" applyAlignment="1">
      <alignment horizontal="justify" vertical="center" wrapText="1"/>
    </xf>
    <xf numFmtId="0" fontId="11" fillId="0" borderId="0" xfId="0" applyFont="1" applyAlignment="1">
      <alignment horizontal="left" vertical="justify" wrapText="1"/>
    </xf>
    <xf numFmtId="0" fontId="10" fillId="0" borderId="0" xfId="0" applyFont="1" applyAlignment="1">
      <alignment horizontal="justify" vertical="justify" wrapText="1"/>
    </xf>
    <xf numFmtId="0" fontId="24" fillId="4" borderId="3" xfId="0" applyFont="1" applyFill="1" applyBorder="1" applyAlignment="1">
      <alignment horizontal="justify" vertical="justify" wrapText="1"/>
    </xf>
    <xf numFmtId="0" fontId="24" fillId="4" borderId="12" xfId="0" applyFont="1" applyFill="1" applyBorder="1" applyAlignment="1">
      <alignment horizontal="justify" vertical="justify" wrapText="1"/>
    </xf>
    <xf numFmtId="0" fontId="24" fillId="4" borderId="4" xfId="0" applyFont="1" applyFill="1" applyBorder="1" applyAlignment="1">
      <alignment horizontal="justify" vertical="justify" wrapText="1"/>
    </xf>
    <xf numFmtId="0" fontId="24" fillId="3" borderId="0" xfId="0" applyFont="1" applyFill="1" applyAlignment="1">
      <alignment horizontal="center"/>
    </xf>
    <xf numFmtId="0" fontId="24" fillId="3" borderId="0" xfId="0" applyFont="1" applyFill="1"/>
    <xf numFmtId="0" fontId="24" fillId="3" borderId="9" xfId="0" applyFont="1" applyFill="1" applyBorder="1" applyAlignment="1">
      <alignment horizontal="center"/>
    </xf>
    <xf numFmtId="0" fontId="24" fillId="3" borderId="10" xfId="0" applyFont="1" applyFill="1" applyBorder="1" applyAlignment="1">
      <alignment horizontal="center"/>
    </xf>
    <xf numFmtId="0" fontId="24" fillId="3" borderId="11" xfId="0" applyFont="1" applyFill="1" applyBorder="1" applyAlignment="1">
      <alignment horizontal="center"/>
    </xf>
    <xf numFmtId="0" fontId="24" fillId="3" borderId="5" xfId="0" applyFont="1" applyFill="1" applyBorder="1" applyAlignment="1">
      <alignment horizontal="center"/>
    </xf>
    <xf numFmtId="0" fontId="24" fillId="3" borderId="2" xfId="0" applyFont="1" applyFill="1" applyBorder="1" applyAlignment="1">
      <alignment horizontal="center"/>
    </xf>
    <xf numFmtId="0" fontId="24" fillId="3" borderId="6" xfId="0" applyFont="1" applyFill="1" applyBorder="1" applyAlignment="1">
      <alignment horizontal="center"/>
    </xf>
    <xf numFmtId="0" fontId="24" fillId="3" borderId="7" xfId="0" applyFont="1" applyFill="1" applyBorder="1" applyAlignment="1">
      <alignment horizontal="center"/>
    </xf>
    <xf numFmtId="0" fontId="24" fillId="3" borderId="8" xfId="0" applyFont="1" applyFill="1" applyBorder="1" applyAlignment="1">
      <alignment horizontal="center"/>
    </xf>
    <xf numFmtId="0" fontId="24" fillId="4" borderId="3" xfId="0" applyFont="1" applyFill="1" applyBorder="1" applyAlignment="1">
      <alignment horizontal="center"/>
    </xf>
    <xf numFmtId="0" fontId="24" fillId="4" borderId="12" xfId="0" applyFont="1" applyFill="1" applyBorder="1" applyAlignment="1">
      <alignment horizontal="center"/>
    </xf>
    <xf numFmtId="0" fontId="24" fillId="4" borderId="4" xfId="0" applyFont="1" applyFill="1" applyBorder="1" applyAlignment="1">
      <alignment horizontal="center"/>
    </xf>
    <xf numFmtId="0" fontId="26" fillId="0" borderId="0" xfId="0" applyFont="1" applyAlignment="1">
      <alignment horizontal="justify" vertical="justify" wrapText="1"/>
    </xf>
    <xf numFmtId="0" fontId="27" fillId="0" borderId="9" xfId="0" applyFont="1" applyBorder="1" applyAlignment="1">
      <alignment horizontal="center" vertical="justify" wrapText="1"/>
    </xf>
    <xf numFmtId="0" fontId="27" fillId="0" borderId="10" xfId="0" applyFont="1" applyBorder="1" applyAlignment="1">
      <alignment horizontal="center" vertical="justify" wrapText="1"/>
    </xf>
    <xf numFmtId="0" fontId="27" fillId="0" borderId="11" xfId="0" applyFont="1" applyBorder="1" applyAlignment="1">
      <alignment horizontal="center" vertical="justify" wrapText="1"/>
    </xf>
    <xf numFmtId="0" fontId="25" fillId="3" borderId="2" xfId="0" applyFont="1" applyFill="1" applyBorder="1" applyAlignment="1">
      <alignment horizontal="center" vertical="center" wrapText="1"/>
    </xf>
    <xf numFmtId="0" fontId="39" fillId="3" borderId="5" xfId="0" applyFont="1" applyFill="1" applyBorder="1" applyAlignment="1">
      <alignment horizontal="center"/>
    </xf>
    <xf numFmtId="0" fontId="39" fillId="3" borderId="2" xfId="0" applyFont="1" applyFill="1" applyBorder="1" applyAlignment="1">
      <alignment horizontal="center"/>
    </xf>
    <xf numFmtId="0" fontId="39" fillId="3" borderId="7" xfId="0" applyFont="1" applyFill="1" applyBorder="1" applyAlignment="1">
      <alignment horizontal="center"/>
    </xf>
    <xf numFmtId="0" fontId="39" fillId="3" borderId="0" xfId="0" applyFont="1" applyFill="1" applyAlignment="1">
      <alignment horizontal="center"/>
    </xf>
    <xf numFmtId="0" fontId="39" fillId="3" borderId="8" xfId="0" applyFont="1" applyFill="1" applyBorder="1" applyAlignment="1">
      <alignment horizontal="center"/>
    </xf>
    <xf numFmtId="0" fontId="8" fillId="0" borderId="0" xfId="0" applyFont="1" applyAlignment="1">
      <alignment horizontal="center"/>
    </xf>
    <xf numFmtId="0" fontId="8" fillId="0" borderId="0" xfId="0" applyFont="1"/>
    <xf numFmtId="0" fontId="39" fillId="3" borderId="9" xfId="0" applyFont="1" applyFill="1" applyBorder="1" applyAlignment="1">
      <alignment horizontal="center"/>
    </xf>
    <xf numFmtId="0" fontId="39" fillId="3" borderId="10" xfId="0" applyFont="1" applyFill="1" applyBorder="1" applyAlignment="1">
      <alignment horizontal="center"/>
    </xf>
    <xf numFmtId="0" fontId="39" fillId="3" borderId="11" xfId="0" applyFont="1" applyFill="1" applyBorder="1" applyAlignment="1">
      <alignment horizontal="center"/>
    </xf>
    <xf numFmtId="0" fontId="30" fillId="0" borderId="0" xfId="0" applyFont="1" applyAlignment="1">
      <alignment horizontal="center"/>
    </xf>
    <xf numFmtId="0" fontId="30" fillId="0" borderId="0" xfId="0" applyFont="1"/>
    <xf numFmtId="0" fontId="39" fillId="3" borderId="53" xfId="0" applyFont="1" applyFill="1" applyBorder="1" applyAlignment="1">
      <alignment horizontal="center"/>
    </xf>
    <xf numFmtId="0" fontId="39" fillId="3" borderId="54" xfId="0" applyFont="1" applyFill="1" applyBorder="1" applyAlignment="1">
      <alignment horizontal="center"/>
    </xf>
    <xf numFmtId="0" fontId="39" fillId="3" borderId="55" xfId="0" applyFont="1" applyFill="1" applyBorder="1" applyAlignment="1">
      <alignment horizontal="center"/>
    </xf>
    <xf numFmtId="0" fontId="39" fillId="3" borderId="56" xfId="0" applyFont="1" applyFill="1" applyBorder="1" applyAlignment="1">
      <alignment horizontal="center"/>
    </xf>
    <xf numFmtId="0" fontId="39" fillId="3" borderId="57" xfId="0" applyFont="1" applyFill="1" applyBorder="1" applyAlignment="1">
      <alignment horizontal="center"/>
    </xf>
    <xf numFmtId="0" fontId="39" fillId="3" borderId="50" xfId="0" applyFont="1" applyFill="1" applyBorder="1" applyAlignment="1">
      <alignment horizontal="center"/>
    </xf>
    <xf numFmtId="0" fontId="39" fillId="3" borderId="51" xfId="0" applyFont="1" applyFill="1" applyBorder="1" applyAlignment="1">
      <alignment horizontal="center"/>
    </xf>
    <xf numFmtId="0" fontId="39" fillId="3" borderId="52" xfId="0" applyFont="1" applyFill="1" applyBorder="1" applyAlignment="1">
      <alignment horizontal="center"/>
    </xf>
    <xf numFmtId="0" fontId="18" fillId="3" borderId="5" xfId="0" applyFont="1" applyFill="1" applyBorder="1" applyAlignment="1">
      <alignment horizontal="center"/>
    </xf>
    <xf numFmtId="0" fontId="18" fillId="3" borderId="2" xfId="0" applyFont="1" applyFill="1" applyBorder="1" applyAlignment="1">
      <alignment horizontal="center"/>
    </xf>
    <xf numFmtId="0" fontId="18" fillId="3" borderId="6" xfId="0" applyFont="1" applyFill="1" applyBorder="1" applyAlignment="1">
      <alignment horizontal="center"/>
    </xf>
    <xf numFmtId="0" fontId="10" fillId="0" borderId="1" xfId="0" applyFont="1" applyBorder="1" applyAlignment="1">
      <alignment horizontal="left"/>
    </xf>
    <xf numFmtId="0" fontId="34" fillId="0" borderId="1" xfId="0" applyFont="1" applyBorder="1"/>
    <xf numFmtId="0" fontId="11" fillId="0" borderId="3" xfId="0" applyFont="1" applyBorder="1"/>
    <xf numFmtId="0" fontId="11" fillId="0" borderId="4" xfId="0" applyFont="1" applyBorder="1"/>
    <xf numFmtId="0" fontId="10" fillId="0" borderId="3" xfId="0" applyFont="1" applyBorder="1" applyAlignment="1">
      <alignment horizontal="left"/>
    </xf>
    <xf numFmtId="0" fontId="10" fillId="0" borderId="4" xfId="0" applyFont="1" applyBorder="1" applyAlignment="1">
      <alignment horizontal="left"/>
    </xf>
    <xf numFmtId="0" fontId="10" fillId="0" borderId="1" xfId="0" applyFont="1" applyBorder="1" applyAlignment="1">
      <alignment horizontal="left" vertical="top"/>
    </xf>
    <xf numFmtId="0" fontId="10" fillId="0" borderId="9" xfId="0"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18" fillId="0" borderId="9" xfId="0" applyFont="1" applyBorder="1" applyAlignment="1">
      <alignment horizontal="center" vertical="center"/>
    </xf>
    <xf numFmtId="0" fontId="18" fillId="0" borderId="11" xfId="0" applyFont="1" applyBorder="1" applyAlignment="1">
      <alignment horizontal="center" vertical="center"/>
    </xf>
    <xf numFmtId="0" fontId="36" fillId="0" borderId="3" xfId="0" applyFont="1" applyBorder="1" applyAlignment="1">
      <alignment horizontal="center"/>
    </xf>
    <xf numFmtId="0" fontId="36" fillId="0" borderId="4" xfId="0" applyFont="1" applyBorder="1" applyAlignment="1">
      <alignment horizontal="center"/>
    </xf>
    <xf numFmtId="0" fontId="39" fillId="3" borderId="6" xfId="0" applyFont="1" applyFill="1" applyBorder="1" applyAlignment="1">
      <alignment horizontal="center"/>
    </xf>
    <xf numFmtId="0" fontId="5" fillId="3" borderId="9" xfId="0" applyFont="1" applyFill="1" applyBorder="1" applyAlignment="1">
      <alignment horizontal="center"/>
    </xf>
    <xf numFmtId="0" fontId="5" fillId="3" borderId="10" xfId="0" applyFont="1" applyFill="1" applyBorder="1" applyAlignment="1">
      <alignment horizontal="center"/>
    </xf>
    <xf numFmtId="0" fontId="5" fillId="3" borderId="11" xfId="0" applyFont="1" applyFill="1" applyBorder="1" applyAlignment="1">
      <alignment horizontal="center"/>
    </xf>
    <xf numFmtId="0" fontId="36" fillId="0" borderId="0" xfId="0" applyFont="1" applyAlignment="1">
      <alignment horizontal="center"/>
    </xf>
    <xf numFmtId="0" fontId="36" fillId="0" borderId="12" xfId="0" applyFont="1" applyBorder="1" applyAlignment="1">
      <alignment horizontal="center"/>
    </xf>
    <xf numFmtId="43" fontId="35" fillId="0" borderId="1" xfId="2" applyFont="1" applyBorder="1"/>
    <xf numFmtId="44" fontId="35" fillId="0" borderId="1" xfId="6" applyFont="1" applyBorder="1"/>
    <xf numFmtId="0" fontId="11" fillId="0" borderId="3" xfId="0" applyFont="1" applyBorder="1" applyAlignment="1">
      <alignment horizontal="center"/>
    </xf>
    <xf numFmtId="0" fontId="11" fillId="0" borderId="4" xfId="0" applyFont="1" applyBorder="1" applyAlignment="1">
      <alignment horizontal="center"/>
    </xf>
    <xf numFmtId="43" fontId="11" fillId="0" borderId="1" xfId="2" applyFont="1" applyBorder="1"/>
    <xf numFmtId="0" fontId="3" fillId="0" borderId="14" xfId="0" applyFont="1" applyBorder="1"/>
    <xf numFmtId="0" fontId="3" fillId="0" borderId="13" xfId="0" applyFont="1" applyBorder="1"/>
    <xf numFmtId="0" fontId="3" fillId="0" borderId="15" xfId="0" applyFont="1" applyBorder="1"/>
    <xf numFmtId="0" fontId="3" fillId="0" borderId="58" xfId="0" applyFont="1" applyBorder="1" applyAlignment="1">
      <alignment horizontal="center"/>
    </xf>
    <xf numFmtId="0" fontId="3" fillId="0" borderId="58" xfId="0" applyFont="1" applyBorder="1"/>
    <xf numFmtId="2" fontId="3" fillId="0" borderId="58" xfId="0" applyNumberFormat="1" applyFont="1" applyBorder="1"/>
    <xf numFmtId="0" fontId="3" fillId="0" borderId="59" xfId="0" applyFont="1" applyBorder="1" applyAlignment="1">
      <alignment horizontal="center"/>
    </xf>
    <xf numFmtId="0" fontId="3" fillId="0" borderId="59" xfId="0" applyFont="1" applyBorder="1"/>
    <xf numFmtId="43" fontId="3" fillId="0" borderId="59" xfId="2" applyFont="1" applyFill="1" applyBorder="1"/>
    <xf numFmtId="0" fontId="3" fillId="0" borderId="60" xfId="0" applyFont="1" applyBorder="1" applyAlignment="1">
      <alignment horizontal="center"/>
    </xf>
    <xf numFmtId="0" fontId="3" fillId="0" borderId="60" xfId="0" applyFont="1" applyBorder="1"/>
    <xf numFmtId="2" fontId="3" fillId="0" borderId="60" xfId="0" applyNumberFormat="1" applyFont="1" applyBorder="1"/>
    <xf numFmtId="0" fontId="3" fillId="0" borderId="5" xfId="0" applyFont="1" applyBorder="1"/>
    <xf numFmtId="0" fontId="3" fillId="0" borderId="2" xfId="0" applyFont="1" applyBorder="1"/>
    <xf numFmtId="0" fontId="3" fillId="0" borderId="7" xfId="0" applyFont="1" applyBorder="1"/>
    <xf numFmtId="0" fontId="3" fillId="0" borderId="0" xfId="0" applyFont="1" applyBorder="1"/>
    <xf numFmtId="0" fontId="3" fillId="0" borderId="8" xfId="0" applyFont="1" applyBorder="1"/>
    <xf numFmtId="0" fontId="8" fillId="0" borderId="7" xfId="0" applyFont="1" applyBorder="1"/>
    <xf numFmtId="0" fontId="8" fillId="0" borderId="0" xfId="0" applyFont="1" applyBorder="1"/>
    <xf numFmtId="0" fontId="8" fillId="0" borderId="8" xfId="0" applyFont="1" applyBorder="1"/>
    <xf numFmtId="0" fontId="3" fillId="0" borderId="9" xfId="0" applyFont="1" applyBorder="1"/>
    <xf numFmtId="0" fontId="3" fillId="0" borderId="10" xfId="0" applyFont="1" applyBorder="1"/>
    <xf numFmtId="0" fontId="3" fillId="0" borderId="11" xfId="0" applyFont="1" applyBorder="1"/>
    <xf numFmtId="43" fontId="3" fillId="0" borderId="58" xfId="2" applyFont="1" applyFill="1" applyBorder="1"/>
    <xf numFmtId="0" fontId="8" fillId="0" borderId="59" xfId="0" applyFont="1" applyBorder="1" applyAlignment="1">
      <alignment horizontal="center"/>
    </xf>
    <xf numFmtId="2" fontId="8" fillId="0" borderId="59" xfId="0" applyNumberFormat="1" applyFont="1" applyBorder="1"/>
    <xf numFmtId="2" fontId="3" fillId="0" borderId="59" xfId="0" applyNumberFormat="1" applyFont="1" applyBorder="1"/>
    <xf numFmtId="43" fontId="8" fillId="0" borderId="59" xfId="2" applyFont="1" applyFill="1" applyBorder="1"/>
    <xf numFmtId="0" fontId="25" fillId="3" borderId="13" xfId="0" applyFont="1" applyFill="1" applyBorder="1"/>
    <xf numFmtId="0" fontId="25" fillId="3" borderId="15" xfId="0" applyFont="1" applyFill="1" applyBorder="1"/>
    <xf numFmtId="0" fontId="25" fillId="3" borderId="5" xfId="0" applyFont="1" applyFill="1" applyBorder="1" applyAlignment="1">
      <alignment horizontal="justify" vertical="center" wrapText="1"/>
    </xf>
    <xf numFmtId="0" fontId="25" fillId="3" borderId="6" xfId="0" applyFont="1" applyFill="1" applyBorder="1" applyAlignment="1">
      <alignment horizontal="justify" vertical="center" wrapText="1"/>
    </xf>
    <xf numFmtId="0" fontId="25" fillId="3" borderId="7" xfId="0" applyFont="1" applyFill="1" applyBorder="1" applyAlignment="1">
      <alignment horizontal="justify" vertical="center" wrapText="1"/>
    </xf>
    <xf numFmtId="0" fontId="25" fillId="3" borderId="8" xfId="0" applyFont="1" applyFill="1" applyBorder="1" applyAlignment="1">
      <alignment horizontal="justify" vertical="center" wrapText="1"/>
    </xf>
    <xf numFmtId="0" fontId="25" fillId="3" borderId="9" xfId="0" applyFont="1" applyFill="1" applyBorder="1" applyAlignment="1">
      <alignment horizontal="justify" vertical="center" wrapText="1"/>
    </xf>
    <xf numFmtId="0" fontId="25" fillId="3" borderId="11" xfId="0" applyFont="1" applyFill="1" applyBorder="1" applyAlignment="1">
      <alignment horizontal="justify" vertical="center" wrapText="1"/>
    </xf>
    <xf numFmtId="0" fontId="25" fillId="3" borderId="0" xfId="0" applyFont="1" applyFill="1" applyBorder="1"/>
    <xf numFmtId="0" fontId="25" fillId="3" borderId="9" xfId="0" applyFont="1" applyFill="1" applyBorder="1"/>
    <xf numFmtId="0" fontId="25" fillId="3" borderId="10" xfId="0" applyFont="1" applyFill="1" applyBorder="1"/>
    <xf numFmtId="0" fontId="25" fillId="3" borderId="58" xfId="0" applyFont="1" applyFill="1" applyBorder="1" applyAlignment="1">
      <alignment horizontal="center"/>
    </xf>
    <xf numFmtId="0" fontId="25" fillId="3" borderId="58" xfId="0" applyFont="1" applyFill="1" applyBorder="1"/>
    <xf numFmtId="2" fontId="25" fillId="3" borderId="58" xfId="0" applyNumberFormat="1" applyFont="1" applyFill="1" applyBorder="1" applyAlignment="1">
      <alignment horizontal="right"/>
    </xf>
    <xf numFmtId="0" fontId="25" fillId="3" borderId="59" xfId="0" applyFont="1" applyFill="1" applyBorder="1" applyAlignment="1">
      <alignment horizontal="center"/>
    </xf>
    <xf numFmtId="0" fontId="25" fillId="3" borderId="59" xfId="0" applyFont="1" applyFill="1" applyBorder="1"/>
    <xf numFmtId="2" fontId="25" fillId="3" borderId="59" xfId="0" applyNumberFormat="1" applyFont="1" applyFill="1" applyBorder="1" applyAlignment="1">
      <alignment horizontal="right"/>
    </xf>
    <xf numFmtId="0" fontId="25" fillId="3" borderId="60" xfId="0" applyFont="1" applyFill="1" applyBorder="1" applyAlignment="1">
      <alignment horizontal="center"/>
    </xf>
    <xf numFmtId="0" fontId="25" fillId="3" borderId="60" xfId="0" applyFont="1" applyFill="1" applyBorder="1"/>
    <xf numFmtId="2" fontId="25" fillId="3" borderId="60" xfId="0" applyNumberFormat="1" applyFont="1" applyFill="1" applyBorder="1" applyAlignment="1">
      <alignment horizontal="right"/>
    </xf>
    <xf numFmtId="0" fontId="25" fillId="3" borderId="61" xfId="0" applyFont="1" applyFill="1" applyBorder="1"/>
    <xf numFmtId="0" fontId="25" fillId="3" borderId="62" xfId="0" applyFont="1" applyFill="1" applyBorder="1"/>
    <xf numFmtId="0" fontId="25" fillId="3" borderId="63" xfId="0" applyFont="1" applyFill="1" applyBorder="1"/>
    <xf numFmtId="0" fontId="25" fillId="3" borderId="64" xfId="0" applyFont="1" applyFill="1" applyBorder="1"/>
    <xf numFmtId="0" fontId="25" fillId="3" borderId="65" xfId="0" applyFont="1" applyFill="1" applyBorder="1"/>
    <xf numFmtId="0" fontId="25" fillId="3" borderId="66" xfId="0" applyFont="1" applyFill="1" applyBorder="1"/>
    <xf numFmtId="0" fontId="25" fillId="3" borderId="67" xfId="0" applyFont="1" applyFill="1" applyBorder="1"/>
    <xf numFmtId="0" fontId="25" fillId="3" borderId="68" xfId="0" applyFont="1" applyFill="1" applyBorder="1"/>
    <xf numFmtId="0" fontId="25" fillId="3" borderId="69" xfId="0" applyFont="1" applyFill="1" applyBorder="1"/>
    <xf numFmtId="0" fontId="24" fillId="4" borderId="4" xfId="0" applyFont="1" applyFill="1" applyBorder="1"/>
    <xf numFmtId="0" fontId="24" fillId="4" borderId="14" xfId="0" applyFont="1" applyFill="1" applyBorder="1"/>
    <xf numFmtId="43" fontId="25" fillId="3" borderId="61" xfId="2" applyFont="1" applyFill="1" applyBorder="1" applyAlignment="1">
      <alignment horizontal="right"/>
    </xf>
    <xf numFmtId="43" fontId="25" fillId="3" borderId="58" xfId="2" applyFont="1" applyFill="1" applyBorder="1" applyAlignment="1">
      <alignment horizontal="right"/>
    </xf>
    <xf numFmtId="2" fontId="25" fillId="3" borderId="63" xfId="0" applyNumberFormat="1" applyFont="1" applyFill="1" applyBorder="1" applyAlignment="1">
      <alignment horizontal="right"/>
    </xf>
    <xf numFmtId="2" fontId="25" fillId="3" borderId="64" xfId="0" applyNumberFormat="1" applyFont="1" applyFill="1" applyBorder="1" applyAlignment="1">
      <alignment horizontal="right"/>
    </xf>
    <xf numFmtId="2" fontId="25" fillId="3" borderId="66" xfId="0" applyNumberFormat="1" applyFont="1" applyFill="1" applyBorder="1" applyAlignment="1">
      <alignment horizontal="right"/>
    </xf>
    <xf numFmtId="2" fontId="25" fillId="3" borderId="67" xfId="0" applyNumberFormat="1" applyFont="1" applyFill="1" applyBorder="1" applyAlignment="1">
      <alignment horizontal="right"/>
    </xf>
    <xf numFmtId="2" fontId="25" fillId="3" borderId="69" xfId="0" applyNumberFormat="1" applyFont="1" applyFill="1" applyBorder="1" applyAlignment="1">
      <alignment horizontal="right"/>
    </xf>
    <xf numFmtId="0" fontId="24" fillId="4" borderId="4" xfId="0" applyFont="1" applyFill="1" applyBorder="1" applyAlignment="1">
      <alignment horizontal="right" vertical="center"/>
    </xf>
    <xf numFmtId="0" fontId="25" fillId="3" borderId="14" xfId="0" applyFont="1" applyFill="1" applyBorder="1" applyAlignment="1">
      <alignment horizontal="justify" vertical="center" wrapText="1"/>
    </xf>
    <xf numFmtId="0" fontId="25" fillId="3" borderId="13" xfId="0" applyFont="1" applyFill="1" applyBorder="1" applyAlignment="1">
      <alignment horizontal="justify" vertical="center" wrapText="1"/>
    </xf>
    <xf numFmtId="0" fontId="25" fillId="3" borderId="15" xfId="0" applyFont="1" applyFill="1" applyBorder="1" applyAlignment="1">
      <alignment horizontal="justify" vertical="center" wrapText="1"/>
    </xf>
    <xf numFmtId="0" fontId="25" fillId="3" borderId="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6" fillId="0" borderId="11" xfId="0" applyFont="1" applyBorder="1" applyAlignment="1">
      <alignment vertical="center"/>
    </xf>
    <xf numFmtId="0" fontId="25" fillId="3" borderId="1" xfId="0" applyFont="1" applyFill="1" applyBorder="1" applyAlignment="1">
      <alignment horizontal="center"/>
    </xf>
    <xf numFmtId="0" fontId="25" fillId="3" borderId="1" xfId="0" applyFont="1" applyFill="1" applyBorder="1"/>
    <xf numFmtId="2" fontId="25" fillId="3" borderId="1" xfId="0" applyNumberFormat="1" applyFont="1" applyFill="1" applyBorder="1" applyAlignment="1">
      <alignment horizontal="right"/>
    </xf>
    <xf numFmtId="0" fontId="25" fillId="3" borderId="3" xfId="0" applyFont="1" applyFill="1" applyBorder="1" applyAlignment="1">
      <alignment horizontal="justify" wrapText="1"/>
    </xf>
    <xf numFmtId="0" fontId="25" fillId="3" borderId="12" xfId="0" applyFont="1" applyFill="1" applyBorder="1" applyAlignment="1">
      <alignment horizontal="justify" wrapText="1"/>
    </xf>
    <xf numFmtId="0" fontId="25" fillId="3" borderId="4" xfId="0" applyFont="1" applyFill="1" applyBorder="1" applyAlignment="1">
      <alignment horizontal="justify" wrapText="1"/>
    </xf>
    <xf numFmtId="0" fontId="24" fillId="4" borderId="14" xfId="0" applyFont="1" applyFill="1" applyBorder="1" applyAlignment="1">
      <alignment vertical="center"/>
    </xf>
    <xf numFmtId="0" fontId="24" fillId="3" borderId="0" xfId="0" applyFont="1" applyFill="1" applyBorder="1"/>
    <xf numFmtId="0" fontId="24" fillId="3" borderId="61" xfId="0" applyFont="1" applyFill="1" applyBorder="1" applyAlignment="1">
      <alignment horizontal="center"/>
    </xf>
    <xf numFmtId="0" fontId="24" fillId="3" borderId="58" xfId="0" applyFont="1" applyFill="1" applyBorder="1"/>
    <xf numFmtId="43" fontId="24" fillId="3" borderId="58" xfId="2" applyFont="1" applyFill="1" applyBorder="1" applyAlignment="1">
      <alignment horizontal="right"/>
    </xf>
    <xf numFmtId="166" fontId="24" fillId="3" borderId="58" xfId="0" applyNumberFormat="1" applyFont="1" applyFill="1" applyBorder="1"/>
    <xf numFmtId="0" fontId="25" fillId="3" borderId="64" xfId="0" applyFont="1" applyFill="1" applyBorder="1" applyAlignment="1">
      <alignment horizontal="center"/>
    </xf>
    <xf numFmtId="9" fontId="25" fillId="3" borderId="59" xfId="0" applyNumberFormat="1" applyFont="1" applyFill="1" applyBorder="1"/>
    <xf numFmtId="164" fontId="25" fillId="3" borderId="59" xfId="0" applyNumberFormat="1" applyFont="1" applyFill="1" applyBorder="1"/>
    <xf numFmtId="43" fontId="25" fillId="3" borderId="59" xfId="2" applyFont="1" applyFill="1" applyBorder="1" applyAlignment="1">
      <alignment horizontal="right"/>
    </xf>
    <xf numFmtId="0" fontId="24" fillId="3" borderId="64" xfId="0" applyFont="1" applyFill="1" applyBorder="1" applyAlignment="1">
      <alignment horizontal="center"/>
    </xf>
    <xf numFmtId="0" fontId="24" fillId="3" borderId="59" xfId="0" applyFont="1" applyFill="1" applyBorder="1"/>
    <xf numFmtId="43" fontId="24" fillId="3" borderId="59" xfId="2" applyFont="1" applyFill="1" applyBorder="1" applyAlignment="1">
      <alignment horizontal="right"/>
    </xf>
    <xf numFmtId="43" fontId="25" fillId="3" borderId="59" xfId="2" applyFont="1" applyFill="1" applyBorder="1"/>
    <xf numFmtId="2" fontId="25" fillId="3" borderId="59" xfId="2" applyNumberFormat="1" applyFont="1" applyFill="1" applyBorder="1" applyAlignment="1">
      <alignment horizontal="right"/>
    </xf>
    <xf numFmtId="2" fontId="25" fillId="3" borderId="59" xfId="2" applyNumberFormat="1" applyFont="1" applyFill="1" applyBorder="1"/>
    <xf numFmtId="0" fontId="25" fillId="3" borderId="67" xfId="0" applyFont="1" applyFill="1" applyBorder="1" applyAlignment="1">
      <alignment horizontal="center"/>
    </xf>
    <xf numFmtId="9" fontId="25" fillId="3" borderId="60" xfId="0" applyNumberFormat="1" applyFont="1" applyFill="1" applyBorder="1"/>
    <xf numFmtId="0" fontId="24" fillId="3" borderId="59" xfId="0" applyFont="1" applyFill="1" applyBorder="1" applyAlignment="1">
      <alignment horizontal="justify" vertical="justify" wrapText="1"/>
    </xf>
    <xf numFmtId="0" fontId="25" fillId="3" borderId="14" xfId="0" applyFont="1" applyFill="1" applyBorder="1" applyAlignment="1">
      <alignment horizontal="justify" vertical="justify" wrapText="1"/>
    </xf>
    <xf numFmtId="2" fontId="24" fillId="3" borderId="58" xfId="0" applyNumberFormat="1" applyFont="1" applyFill="1" applyBorder="1" applyAlignment="1">
      <alignment horizontal="right"/>
    </xf>
    <xf numFmtId="0" fontId="25" fillId="3" borderId="58" xfId="0" applyFont="1" applyFill="1" applyBorder="1" applyAlignment="1">
      <alignment horizontal="justify" vertical="justify" wrapText="1"/>
    </xf>
    <xf numFmtId="2" fontId="24" fillId="3" borderId="59" xfId="2" applyNumberFormat="1" applyFont="1" applyFill="1" applyBorder="1" applyAlignment="1">
      <alignment horizontal="right"/>
    </xf>
    <xf numFmtId="2" fontId="24" fillId="3" borderId="59" xfId="0" applyNumberFormat="1" applyFont="1" applyFill="1" applyBorder="1" applyAlignment="1">
      <alignment horizontal="right"/>
    </xf>
    <xf numFmtId="2" fontId="25" fillId="3" borderId="60" xfId="2" applyNumberFormat="1" applyFont="1" applyFill="1" applyBorder="1" applyAlignment="1">
      <alignment horizontal="right"/>
    </xf>
    <xf numFmtId="0" fontId="24" fillId="4" borderId="4" xfId="0" applyFont="1" applyFill="1" applyBorder="1" applyAlignment="1">
      <alignment horizontal="right"/>
    </xf>
    <xf numFmtId="2" fontId="24" fillId="3" borderId="58" xfId="0" applyNumberFormat="1" applyFont="1" applyFill="1" applyBorder="1"/>
    <xf numFmtId="0" fontId="24" fillId="3" borderId="59" xfId="0" applyFont="1" applyFill="1" applyBorder="1" applyAlignment="1">
      <alignment horizontal="center"/>
    </xf>
    <xf numFmtId="2" fontId="24" fillId="3" borderId="59" xfId="0" applyNumberFormat="1" applyFont="1" applyFill="1" applyBorder="1"/>
    <xf numFmtId="2" fontId="25" fillId="4" borderId="59" xfId="0" applyNumberFormat="1" applyFont="1" applyFill="1" applyBorder="1" applyAlignment="1">
      <alignment horizontal="right" vertical="justify" wrapText="1"/>
    </xf>
    <xf numFmtId="2" fontId="25" fillId="3" borderId="59" xfId="0" applyNumberFormat="1" applyFont="1" applyFill="1" applyBorder="1"/>
    <xf numFmtId="2" fontId="24" fillId="4" borderId="59" xfId="0" applyNumberFormat="1" applyFont="1" applyFill="1" applyBorder="1" applyAlignment="1">
      <alignment horizontal="right" vertical="justify" wrapText="1"/>
    </xf>
    <xf numFmtId="2" fontId="25" fillId="4" borderId="60" xfId="0" applyNumberFormat="1" applyFont="1" applyFill="1" applyBorder="1" applyAlignment="1">
      <alignment horizontal="right" vertical="justify" wrapText="1"/>
    </xf>
    <xf numFmtId="2" fontId="25" fillId="3" borderId="60" xfId="0" applyNumberFormat="1" applyFont="1" applyFill="1" applyBorder="1"/>
    <xf numFmtId="0" fontId="24" fillId="3" borderId="64" xfId="0" applyFont="1" applyFill="1" applyBorder="1"/>
    <xf numFmtId="0" fontId="24" fillId="3" borderId="65" xfId="0" applyFont="1" applyFill="1" applyBorder="1"/>
    <xf numFmtId="0" fontId="24" fillId="3" borderId="66" xfId="0" applyFont="1" applyFill="1" applyBorder="1"/>
    <xf numFmtId="0" fontId="24" fillId="4" borderId="14" xfId="0" applyFont="1" applyFill="1" applyBorder="1" applyAlignment="1">
      <alignment horizontal="right"/>
    </xf>
    <xf numFmtId="0" fontId="24" fillId="4" borderId="5" xfId="0" applyFont="1" applyFill="1" applyBorder="1" applyAlignment="1">
      <alignment horizontal="center"/>
    </xf>
    <xf numFmtId="0" fontId="24" fillId="4" borderId="2" xfId="0" applyFont="1" applyFill="1" applyBorder="1" applyAlignment="1">
      <alignment horizontal="center"/>
    </xf>
    <xf numFmtId="0" fontId="24" fillId="4" borderId="6" xfId="0" applyFont="1" applyFill="1" applyBorder="1" applyAlignment="1">
      <alignment horizontal="center"/>
    </xf>
    <xf numFmtId="2" fontId="25" fillId="4" borderId="58" xfId="0" applyNumberFormat="1" applyFont="1" applyFill="1" applyBorder="1" applyAlignment="1">
      <alignment horizontal="right" vertical="justify" wrapText="1"/>
    </xf>
    <xf numFmtId="2" fontId="25" fillId="3" borderId="58" xfId="0" applyNumberFormat="1" applyFont="1" applyFill="1" applyBorder="1"/>
    <xf numFmtId="2" fontId="25" fillId="3" borderId="61" xfId="0" applyNumberFormat="1" applyFont="1" applyFill="1" applyBorder="1"/>
    <xf numFmtId="2" fontId="25" fillId="3" borderId="64" xfId="0" applyNumberFormat="1" applyFont="1" applyFill="1" applyBorder="1"/>
    <xf numFmtId="2" fontId="24" fillId="3" borderId="64" xfId="0" applyNumberFormat="1" applyFont="1" applyFill="1" applyBorder="1"/>
    <xf numFmtId="2" fontId="25" fillId="3" borderId="67" xfId="0" applyNumberFormat="1" applyFont="1" applyFill="1" applyBorder="1"/>
    <xf numFmtId="0" fontId="24" fillId="4" borderId="58" xfId="0" applyFont="1" applyFill="1" applyBorder="1"/>
    <xf numFmtId="0" fontId="24" fillId="4" borderId="58" xfId="0" applyFont="1" applyFill="1" applyBorder="1" applyAlignment="1">
      <alignment horizontal="right"/>
    </xf>
    <xf numFmtId="0" fontId="24" fillId="4" borderId="58" xfId="0" applyFont="1" applyFill="1" applyBorder="1" applyAlignment="1">
      <alignment horizontal="center"/>
    </xf>
    <xf numFmtId="43" fontId="25" fillId="4" borderId="59" xfId="2" applyFont="1" applyFill="1" applyBorder="1" applyAlignment="1">
      <alignment horizontal="right" vertical="justify" wrapText="1"/>
    </xf>
    <xf numFmtId="0" fontId="25" fillId="3" borderId="70" xfId="0" applyFont="1" applyFill="1" applyBorder="1" applyAlignment="1">
      <alignment horizontal="center"/>
    </xf>
    <xf numFmtId="0" fontId="25" fillId="3" borderId="70" xfId="0" applyFont="1" applyFill="1" applyBorder="1"/>
    <xf numFmtId="2" fontId="25" fillId="4" borderId="70" xfId="0" applyNumberFormat="1" applyFont="1" applyFill="1" applyBorder="1" applyAlignment="1">
      <alignment horizontal="right" vertical="justify" wrapText="1"/>
    </xf>
    <xf numFmtId="0" fontId="25" fillId="3" borderId="71" xfId="0" applyFont="1" applyFill="1" applyBorder="1"/>
    <xf numFmtId="0" fontId="25" fillId="3" borderId="72" xfId="0" applyFont="1" applyFill="1" applyBorder="1"/>
    <xf numFmtId="0" fontId="25" fillId="3" borderId="73" xfId="0" applyFont="1" applyFill="1" applyBorder="1"/>
    <xf numFmtId="0" fontId="25" fillId="3" borderId="0" xfId="0" applyFont="1" applyFill="1" applyBorder="1" applyAlignment="1">
      <alignment horizontal="center"/>
    </xf>
    <xf numFmtId="2" fontId="25" fillId="4" borderId="0" xfId="0" applyNumberFormat="1" applyFont="1" applyFill="1" applyBorder="1" applyAlignment="1">
      <alignment horizontal="right" vertical="justify" wrapText="1"/>
    </xf>
    <xf numFmtId="2" fontId="25" fillId="3" borderId="0" xfId="0" applyNumberFormat="1" applyFont="1" applyFill="1" applyBorder="1"/>
    <xf numFmtId="0" fontId="24" fillId="4" borderId="58" xfId="0" applyFont="1" applyFill="1" applyBorder="1" applyAlignment="1">
      <alignment horizontal="justify" vertical="justify" wrapText="1"/>
    </xf>
    <xf numFmtId="43" fontId="24" fillId="4" borderId="58" xfId="0" applyNumberFormat="1" applyFont="1" applyFill="1" applyBorder="1" applyAlignment="1">
      <alignment horizontal="right" vertical="center"/>
    </xf>
    <xf numFmtId="0" fontId="24" fillId="4" borderId="58" xfId="0" applyFont="1" applyFill="1" applyBorder="1" applyAlignment="1">
      <alignment vertical="center"/>
    </xf>
    <xf numFmtId="0" fontId="24" fillId="4" borderId="59" xfId="0" applyFont="1" applyFill="1" applyBorder="1"/>
    <xf numFmtId="0" fontId="24" fillId="4" borderId="59" xfId="0" applyFont="1" applyFill="1" applyBorder="1" applyAlignment="1">
      <alignment horizontal="center" vertical="center"/>
    </xf>
    <xf numFmtId="0" fontId="24" fillId="3" borderId="59" xfId="0" applyFont="1" applyFill="1" applyBorder="1" applyAlignment="1">
      <alignment horizontal="justify" vertical="center" wrapText="1"/>
    </xf>
    <xf numFmtId="43" fontId="24" fillId="3" borderId="59" xfId="0" applyNumberFormat="1" applyFont="1" applyFill="1" applyBorder="1" applyAlignment="1">
      <alignment horizontal="right"/>
    </xf>
    <xf numFmtId="0" fontId="25" fillId="3" borderId="59" xfId="0" applyFont="1" applyFill="1" applyBorder="1" applyAlignment="1">
      <alignment horizontal="justify" vertical="center" wrapText="1"/>
    </xf>
    <xf numFmtId="2" fontId="25" fillId="4" borderId="59" xfId="0" applyNumberFormat="1" applyFont="1" applyFill="1" applyBorder="1" applyAlignment="1">
      <alignment horizontal="right" wrapText="1"/>
    </xf>
    <xf numFmtId="0" fontId="24" fillId="4" borderId="61" xfId="0" applyFont="1" applyFill="1" applyBorder="1" applyAlignment="1">
      <alignment horizontal="justify" vertical="justify" wrapText="1"/>
    </xf>
    <xf numFmtId="0" fontId="24" fillId="4" borderId="62" xfId="0" applyFont="1" applyFill="1" applyBorder="1" applyAlignment="1">
      <alignment horizontal="justify" vertical="justify" wrapText="1"/>
    </xf>
    <xf numFmtId="0" fontId="24" fillId="4" borderId="63" xfId="0" applyFont="1" applyFill="1" applyBorder="1" applyAlignment="1">
      <alignment horizontal="justify" vertical="justify" wrapText="1"/>
    </xf>
    <xf numFmtId="0" fontId="24" fillId="4" borderId="64" xfId="0" applyFont="1" applyFill="1" applyBorder="1" applyAlignment="1">
      <alignment horizontal="justify" vertical="justify" wrapText="1"/>
    </xf>
    <xf numFmtId="0" fontId="24" fillId="4" borderId="65" xfId="0" applyFont="1" applyFill="1" applyBorder="1" applyAlignment="1">
      <alignment horizontal="justify" vertical="justify" wrapText="1"/>
    </xf>
    <xf numFmtId="0" fontId="24" fillId="4" borderId="66" xfId="0" applyFont="1" applyFill="1" applyBorder="1" applyAlignment="1">
      <alignment horizontal="justify" vertical="justify" wrapText="1"/>
    </xf>
    <xf numFmtId="43" fontId="25" fillId="4" borderId="59" xfId="2" applyFont="1" applyFill="1" applyBorder="1" applyAlignment="1">
      <alignment horizontal="right" wrapText="1"/>
    </xf>
    <xf numFmtId="0" fontId="11" fillId="0" borderId="58" xfId="0" applyFont="1" applyBorder="1" applyAlignment="1">
      <alignment vertical="center" wrapText="1"/>
    </xf>
    <xf numFmtId="0" fontId="11" fillId="0" borderId="58" xfId="0" applyFont="1" applyBorder="1" applyAlignment="1">
      <alignment horizontal="center" vertical="center" wrapText="1"/>
    </xf>
    <xf numFmtId="8" fontId="11" fillId="0" borderId="58" xfId="0" applyNumberFormat="1" applyFont="1" applyBorder="1" applyAlignment="1">
      <alignment horizontal="right" vertical="center" wrapText="1"/>
    </xf>
    <xf numFmtId="0" fontId="11" fillId="0" borderId="60" xfId="0" applyFont="1" applyBorder="1" applyAlignment="1">
      <alignment vertical="center" wrapText="1"/>
    </xf>
    <xf numFmtId="0" fontId="11" fillId="0" borderId="67" xfId="0" applyFont="1" applyBorder="1" applyAlignment="1">
      <alignment horizontal="center" vertical="center" wrapText="1"/>
    </xf>
    <xf numFmtId="0" fontId="11" fillId="0" borderId="69" xfId="0" applyFont="1" applyBorder="1" applyAlignment="1">
      <alignment horizontal="center" vertical="center" wrapText="1"/>
    </xf>
    <xf numFmtId="43" fontId="11" fillId="0" borderId="60" xfId="2" applyFont="1" applyBorder="1" applyAlignment="1">
      <alignment horizontal="right" vertical="center" wrapText="1"/>
    </xf>
    <xf numFmtId="8" fontId="11" fillId="0" borderId="60" xfId="0" applyNumberFormat="1" applyFont="1" applyBorder="1" applyAlignment="1">
      <alignment horizontal="right" vertical="center" wrapText="1"/>
    </xf>
    <xf numFmtId="43" fontId="11" fillId="0" borderId="60" xfId="0" applyNumberFormat="1" applyFont="1" applyBorder="1" applyAlignment="1">
      <alignment horizontal="right" vertical="center" wrapText="1"/>
    </xf>
    <xf numFmtId="2" fontId="13" fillId="0" borderId="22" xfId="0" applyNumberFormat="1" applyFont="1" applyBorder="1"/>
    <xf numFmtId="43" fontId="16" fillId="0" borderId="4" xfId="4" applyFont="1" applyBorder="1" applyAlignment="1"/>
    <xf numFmtId="0" fontId="11" fillId="0" borderId="61" xfId="0" applyFont="1" applyBorder="1" applyAlignment="1">
      <alignment horizontal="left"/>
    </xf>
    <xf numFmtId="0" fontId="11" fillId="0" borderId="62" xfId="0" applyFont="1" applyBorder="1" applyAlignment="1">
      <alignment horizontal="left"/>
    </xf>
    <xf numFmtId="0" fontId="11" fillId="0" borderId="63" xfId="0" applyFont="1" applyBorder="1" applyAlignment="1">
      <alignment horizontal="left"/>
    </xf>
    <xf numFmtId="2" fontId="0" fillId="0" borderId="61" xfId="0" applyNumberFormat="1" applyBorder="1"/>
    <xf numFmtId="2" fontId="23" fillId="0" borderId="63" xfId="0" applyNumberFormat="1" applyFont="1" applyBorder="1"/>
    <xf numFmtId="0" fontId="11" fillId="0" borderId="64" xfId="0" applyFont="1" applyBorder="1" applyAlignment="1">
      <alignment horizontal="left"/>
    </xf>
    <xf numFmtId="0" fontId="11" fillId="0" borderId="65" xfId="0" applyFont="1" applyBorder="1" applyAlignment="1">
      <alignment horizontal="left"/>
    </xf>
    <xf numFmtId="0" fontId="11" fillId="0" borderId="66" xfId="0" applyFont="1" applyBorder="1" applyAlignment="1">
      <alignment horizontal="left"/>
    </xf>
    <xf numFmtId="2" fontId="0" fillId="0" borderId="64" xfId="0" applyNumberFormat="1" applyBorder="1"/>
    <xf numFmtId="2" fontId="23" fillId="0" borderId="66" xfId="0" applyNumberFormat="1" applyFont="1" applyBorder="1"/>
    <xf numFmtId="0" fontId="11" fillId="0" borderId="67" xfId="0" applyFont="1" applyBorder="1" applyAlignment="1">
      <alignment horizontal="left"/>
    </xf>
    <xf numFmtId="0" fontId="11" fillId="0" borderId="68" xfId="0" applyFont="1" applyBorder="1" applyAlignment="1">
      <alignment horizontal="left"/>
    </xf>
    <xf numFmtId="0" fontId="11" fillId="0" borderId="69" xfId="0" applyFont="1" applyBorder="1" applyAlignment="1">
      <alignment horizontal="left"/>
    </xf>
    <xf numFmtId="2" fontId="0" fillId="0" borderId="67" xfId="0" applyNumberFormat="1" applyBorder="1"/>
    <xf numFmtId="43" fontId="11" fillId="0" borderId="69" xfId="4" applyFont="1" applyBorder="1" applyAlignment="1"/>
  </cellXfs>
  <cellStyles count="7">
    <cellStyle name="Millares" xfId="2" builtinId="3"/>
    <cellStyle name="Millares 2" xfId="3" xr:uid="{00000000-0005-0000-0000-000001000000}"/>
    <cellStyle name="Millares 2 2" xfId="5" xr:uid="{D10621EA-B9C2-490C-94F0-D94B1D90B93F}"/>
    <cellStyle name="Millares 3" xfId="4" xr:uid="{E52271DC-2F6A-4280-B8BB-9480068C6D7E}"/>
    <cellStyle name="Moneda" xfId="6" builtinId="4"/>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830169</xdr:colOff>
      <xdr:row>1</xdr:row>
      <xdr:rowOff>0</xdr:rowOff>
    </xdr:from>
    <xdr:to>
      <xdr:col>2</xdr:col>
      <xdr:colOff>2146654</xdr:colOff>
      <xdr:row>3</xdr:row>
      <xdr:rowOff>0</xdr:rowOff>
    </xdr:to>
    <xdr:pic>
      <xdr:nvPicPr>
        <xdr:cNvPr id="2" name="Imagen 27" descr="IMG-20181018-WA0004">
          <a:extLst>
            <a:ext uri="{FF2B5EF4-FFF2-40B4-BE49-F238E27FC236}">
              <a16:creationId xmlns:a16="http://schemas.microsoft.com/office/drawing/2014/main" id="{F4D22773-D96B-457D-AF45-5B4F47EA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7494" y="0"/>
          <a:ext cx="203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542925</xdr:colOff>
      <xdr:row>1</xdr:row>
      <xdr:rowOff>0</xdr:rowOff>
    </xdr:from>
    <xdr:to>
      <xdr:col>10</xdr:col>
      <xdr:colOff>482237</xdr:colOff>
      <xdr:row>5</xdr:row>
      <xdr:rowOff>116901</xdr:rowOff>
    </xdr:to>
    <xdr:pic>
      <xdr:nvPicPr>
        <xdr:cNvPr id="3" name="Imagen 2">
          <a:extLst>
            <a:ext uri="{FF2B5EF4-FFF2-40B4-BE49-F238E27FC236}">
              <a16:creationId xmlns:a16="http://schemas.microsoft.com/office/drawing/2014/main" id="{7A8845AE-876D-49E3-A78D-811B3D8983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39025" y="0"/>
          <a:ext cx="863237" cy="878901"/>
        </a:xfrm>
        <a:prstGeom prst="rect">
          <a:avLst/>
        </a:prstGeom>
      </xdr:spPr>
    </xdr:pic>
    <xdr:clientData/>
  </xdr:twoCellAnchor>
  <xdr:twoCellAnchor editAs="oneCell">
    <xdr:from>
      <xdr:col>1</xdr:col>
      <xdr:colOff>190500</xdr:colOff>
      <xdr:row>1</xdr:row>
      <xdr:rowOff>38100</xdr:rowOff>
    </xdr:from>
    <xdr:to>
      <xdr:col>3</xdr:col>
      <xdr:colOff>358775</xdr:colOff>
      <xdr:row>4</xdr:row>
      <xdr:rowOff>26801</xdr:rowOff>
    </xdr:to>
    <xdr:pic>
      <xdr:nvPicPr>
        <xdr:cNvPr id="4" name="Imagen 3">
          <a:extLst>
            <a:ext uri="{FF2B5EF4-FFF2-40B4-BE49-F238E27FC236}">
              <a16:creationId xmlns:a16="http://schemas.microsoft.com/office/drawing/2014/main" id="{EAC35B0B-8475-43B4-826D-8E872F923CF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1075" y="219075"/>
          <a:ext cx="1749425" cy="531626"/>
        </a:xfrm>
        <a:prstGeom prst="rect">
          <a:avLst/>
        </a:prstGeom>
      </xdr:spPr>
    </xdr:pic>
    <xdr:clientData/>
  </xdr:twoCellAnchor>
  <xdr:twoCellAnchor editAs="oneCell">
    <xdr:from>
      <xdr:col>0</xdr:col>
      <xdr:colOff>161925</xdr:colOff>
      <xdr:row>0</xdr:row>
      <xdr:rowOff>76200</xdr:rowOff>
    </xdr:from>
    <xdr:to>
      <xdr:col>0</xdr:col>
      <xdr:colOff>678815</xdr:colOff>
      <xdr:row>4</xdr:row>
      <xdr:rowOff>123825</xdr:rowOff>
    </xdr:to>
    <xdr:pic>
      <xdr:nvPicPr>
        <xdr:cNvPr id="5" name="Imagen 4">
          <a:extLst>
            <a:ext uri="{FF2B5EF4-FFF2-40B4-BE49-F238E27FC236}">
              <a16:creationId xmlns:a16="http://schemas.microsoft.com/office/drawing/2014/main" id="{13D3D7B9-7FE8-4B04-88B0-7887895B454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1925" y="76200"/>
          <a:ext cx="516890" cy="771525"/>
        </a:xfrm>
        <a:prstGeom prst="rect">
          <a:avLst/>
        </a:prstGeom>
      </xdr:spPr>
    </xdr:pic>
    <xdr:clientData/>
  </xdr:twoCellAnchor>
  <xdr:twoCellAnchor>
    <xdr:from>
      <xdr:col>0</xdr:col>
      <xdr:colOff>142876</xdr:colOff>
      <xdr:row>98</xdr:row>
      <xdr:rowOff>28574</xdr:rowOff>
    </xdr:from>
    <xdr:to>
      <xdr:col>10</xdr:col>
      <xdr:colOff>371475</xdr:colOff>
      <xdr:row>122</xdr:row>
      <xdr:rowOff>19049</xdr:rowOff>
    </xdr:to>
    <xdr:pic>
      <xdr:nvPicPr>
        <xdr:cNvPr id="6" name="Imagen 5">
          <a:extLst>
            <a:ext uri="{FF2B5EF4-FFF2-40B4-BE49-F238E27FC236}">
              <a16:creationId xmlns:a16="http://schemas.microsoft.com/office/drawing/2014/main" id="{7A7ECD42-D839-4E81-B611-4BA9B33E60F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2876" y="20021549"/>
          <a:ext cx="8315324" cy="4333875"/>
        </a:xfrm>
        <a:prstGeom prst="rect">
          <a:avLst/>
        </a:prstGeom>
        <a:noFill/>
        <a:effectLst>
          <a:outerShdw dist="45791" dir="2021404" algn="ctr" rotWithShape="0">
            <a:srgbClr val="80808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476</xdr:row>
      <xdr:rowOff>114303</xdr:rowOff>
    </xdr:from>
    <xdr:to>
      <xdr:col>10</xdr:col>
      <xdr:colOff>571501</xdr:colOff>
      <xdr:row>483</xdr:row>
      <xdr:rowOff>66682</xdr:rowOff>
    </xdr:to>
    <xdr:grpSp>
      <xdr:nvGrpSpPr>
        <xdr:cNvPr id="7" name="Grupo 3">
          <a:extLst>
            <a:ext uri="{FF2B5EF4-FFF2-40B4-BE49-F238E27FC236}">
              <a16:creationId xmlns:a16="http://schemas.microsoft.com/office/drawing/2014/main" id="{9D42B521-BE3B-4D7D-AB67-A0B4E225B5AA}"/>
            </a:ext>
          </a:extLst>
        </xdr:cNvPr>
        <xdr:cNvGrpSpPr>
          <a:grpSpLocks/>
        </xdr:cNvGrpSpPr>
      </xdr:nvGrpSpPr>
      <xdr:grpSpPr bwMode="auto">
        <a:xfrm>
          <a:off x="0" y="91830528"/>
          <a:ext cx="8658226" cy="1247779"/>
          <a:chOff x="704850" y="15925800"/>
          <a:chExt cx="5046091" cy="909734"/>
        </a:xfrm>
      </xdr:grpSpPr>
      <xdr:sp macro="" textlink="">
        <xdr:nvSpPr>
          <xdr:cNvPr id="8" name="CuadroTexto 7">
            <a:extLst>
              <a:ext uri="{FF2B5EF4-FFF2-40B4-BE49-F238E27FC236}">
                <a16:creationId xmlns:a16="http://schemas.microsoft.com/office/drawing/2014/main" id="{A4710AB5-65FD-6E88-8C36-3F8D273501E4}"/>
              </a:ext>
            </a:extLst>
          </xdr:cNvPr>
          <xdr:cNvSpPr txBox="1"/>
        </xdr:nvSpPr>
        <xdr:spPr>
          <a:xfrm>
            <a:off x="704850" y="15925800"/>
            <a:ext cx="1611742" cy="902789"/>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9" name="CuadroTexto 8">
            <a:extLst>
              <a:ext uri="{FF2B5EF4-FFF2-40B4-BE49-F238E27FC236}">
                <a16:creationId xmlns:a16="http://schemas.microsoft.com/office/drawing/2014/main" id="{400C7778-B327-06BD-71B0-C61FCFDE7638}"/>
              </a:ext>
            </a:extLst>
          </xdr:cNvPr>
          <xdr:cNvSpPr txBox="1"/>
        </xdr:nvSpPr>
        <xdr:spPr>
          <a:xfrm>
            <a:off x="3746421" y="15931718"/>
            <a:ext cx="2004520" cy="903816"/>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20</xdr:col>
      <xdr:colOff>408404</xdr:colOff>
      <xdr:row>467</xdr:row>
      <xdr:rowOff>11155</xdr:rowOff>
    </xdr:from>
    <xdr:to>
      <xdr:col>24</xdr:col>
      <xdr:colOff>638004</xdr:colOff>
      <xdr:row>478</xdr:row>
      <xdr:rowOff>42772</xdr:rowOff>
    </xdr:to>
    <xdr:sp macro="" textlink="">
      <xdr:nvSpPr>
        <xdr:cNvPr id="15" name="CuadroTexto 14">
          <a:extLst>
            <a:ext uri="{FF2B5EF4-FFF2-40B4-BE49-F238E27FC236}">
              <a16:creationId xmlns:a16="http://schemas.microsoft.com/office/drawing/2014/main" id="{9C0E4ED1-893B-9530-8EA6-20D481154D9D}"/>
            </a:ext>
          </a:extLst>
        </xdr:cNvPr>
        <xdr:cNvSpPr txBox="1"/>
      </xdr:nvSpPr>
      <xdr:spPr bwMode="auto">
        <a:xfrm>
          <a:off x="17765379" y="88932399"/>
          <a:ext cx="3687694" cy="2101486"/>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1746102</xdr:colOff>
      <xdr:row>38</xdr:row>
      <xdr:rowOff>174145</xdr:rowOff>
    </xdr:from>
    <xdr:to>
      <xdr:col>9</xdr:col>
      <xdr:colOff>451542</xdr:colOff>
      <xdr:row>47</xdr:row>
      <xdr:rowOff>91441</xdr:rowOff>
    </xdr:to>
    <xdr:grpSp>
      <xdr:nvGrpSpPr>
        <xdr:cNvPr id="32" name="Grupo 3">
          <a:extLst>
            <a:ext uri="{FF2B5EF4-FFF2-40B4-BE49-F238E27FC236}">
              <a16:creationId xmlns:a16="http://schemas.microsoft.com/office/drawing/2014/main" id="{DF7C1597-0981-4110-BBCF-612331404604}"/>
            </a:ext>
          </a:extLst>
        </xdr:cNvPr>
        <xdr:cNvGrpSpPr>
          <a:grpSpLocks/>
        </xdr:cNvGrpSpPr>
      </xdr:nvGrpSpPr>
      <xdr:grpSpPr bwMode="auto">
        <a:xfrm>
          <a:off x="3331062" y="9394345"/>
          <a:ext cx="10516440" cy="1837536"/>
          <a:chOff x="688786" y="15840016"/>
          <a:chExt cx="5067995" cy="1176465"/>
        </a:xfrm>
      </xdr:grpSpPr>
      <xdr:sp macro="" textlink="">
        <xdr:nvSpPr>
          <xdr:cNvPr id="33" name="CuadroTexto 32">
            <a:extLst>
              <a:ext uri="{FF2B5EF4-FFF2-40B4-BE49-F238E27FC236}">
                <a16:creationId xmlns:a16="http://schemas.microsoft.com/office/drawing/2014/main" id="{3D73A66B-CA80-4EA4-8B96-38FEF9C01C7B}"/>
              </a:ext>
            </a:extLst>
          </xdr:cNvPr>
          <xdr:cNvSpPr txBox="1"/>
        </xdr:nvSpPr>
        <xdr:spPr>
          <a:xfrm>
            <a:off x="688786" y="15840016"/>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34" name="CuadroTexto 33">
            <a:extLst>
              <a:ext uri="{FF2B5EF4-FFF2-40B4-BE49-F238E27FC236}">
                <a16:creationId xmlns:a16="http://schemas.microsoft.com/office/drawing/2014/main" id="{DA651586-D0C3-4266-9485-FF230E81C622}"/>
              </a:ext>
            </a:extLst>
          </xdr:cNvPr>
          <xdr:cNvSpPr txBox="1"/>
        </xdr:nvSpPr>
        <xdr:spPr>
          <a:xfrm>
            <a:off x="3752261" y="15902056"/>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1</xdr:col>
      <xdr:colOff>64576</xdr:colOff>
      <xdr:row>0</xdr:row>
      <xdr:rowOff>145296</xdr:rowOff>
    </xdr:from>
    <xdr:to>
      <xdr:col>3</xdr:col>
      <xdr:colOff>290593</xdr:colOff>
      <xdr:row>4</xdr:row>
      <xdr:rowOff>145296</xdr:rowOff>
    </xdr:to>
    <xdr:pic>
      <xdr:nvPicPr>
        <xdr:cNvPr id="17" name="Imagen 16">
          <a:extLst>
            <a:ext uri="{FF2B5EF4-FFF2-40B4-BE49-F238E27FC236}">
              <a16:creationId xmlns:a16="http://schemas.microsoft.com/office/drawing/2014/main" id="{228C9B1C-DB51-4748-9CAE-61DBA131F1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025" y="145296"/>
          <a:ext cx="774915" cy="904068"/>
        </a:xfrm>
        <a:prstGeom prst="rect">
          <a:avLst/>
        </a:prstGeom>
      </xdr:spPr>
    </xdr:pic>
    <xdr:clientData/>
  </xdr:twoCellAnchor>
  <xdr:twoCellAnchor editAs="oneCell">
    <xdr:from>
      <xdr:col>4</xdr:col>
      <xdr:colOff>565042</xdr:colOff>
      <xdr:row>0</xdr:row>
      <xdr:rowOff>161440</xdr:rowOff>
    </xdr:from>
    <xdr:to>
      <xdr:col>4</xdr:col>
      <xdr:colOff>2866917</xdr:colOff>
      <xdr:row>4</xdr:row>
      <xdr:rowOff>19372</xdr:rowOff>
    </xdr:to>
    <xdr:pic>
      <xdr:nvPicPr>
        <xdr:cNvPr id="19" name="Imagen 18">
          <a:extLst>
            <a:ext uri="{FF2B5EF4-FFF2-40B4-BE49-F238E27FC236}">
              <a16:creationId xmlns:a16="http://schemas.microsoft.com/office/drawing/2014/main" id="{DACF2A57-0BFF-485F-B88A-D5B0106344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14873" y="161440"/>
          <a:ext cx="2301875" cy="762000"/>
        </a:xfrm>
        <a:prstGeom prst="rect">
          <a:avLst/>
        </a:prstGeom>
      </xdr:spPr>
    </xdr:pic>
    <xdr:clientData/>
  </xdr:twoCellAnchor>
  <xdr:twoCellAnchor editAs="oneCell">
    <xdr:from>
      <xdr:col>8</xdr:col>
      <xdr:colOff>371314</xdr:colOff>
      <xdr:row>0</xdr:row>
      <xdr:rowOff>113009</xdr:rowOff>
    </xdr:from>
    <xdr:to>
      <xdr:col>10</xdr:col>
      <xdr:colOff>290593</xdr:colOff>
      <xdr:row>4</xdr:row>
      <xdr:rowOff>145296</xdr:rowOff>
    </xdr:to>
    <xdr:pic>
      <xdr:nvPicPr>
        <xdr:cNvPr id="21" name="Imagen 20">
          <a:extLst>
            <a:ext uri="{FF2B5EF4-FFF2-40B4-BE49-F238E27FC236}">
              <a16:creationId xmlns:a16="http://schemas.microsoft.com/office/drawing/2014/main" id="{0D3F8AD0-1D55-4DF7-92CC-BEEDFF4792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34534" y="113009"/>
          <a:ext cx="1049364" cy="936355"/>
        </a:xfrm>
        <a:prstGeom prst="rect">
          <a:avLst/>
        </a:prstGeom>
      </xdr:spPr>
    </xdr:pic>
    <xdr:clientData/>
  </xdr:twoCellAnchor>
  <xdr:twoCellAnchor>
    <xdr:from>
      <xdr:col>4</xdr:col>
      <xdr:colOff>0</xdr:colOff>
      <xdr:row>63</xdr:row>
      <xdr:rowOff>0</xdr:rowOff>
    </xdr:from>
    <xdr:to>
      <xdr:col>6</xdr:col>
      <xdr:colOff>1143840</xdr:colOff>
      <xdr:row>71</xdr:row>
      <xdr:rowOff>130656</xdr:rowOff>
    </xdr:to>
    <xdr:grpSp>
      <xdr:nvGrpSpPr>
        <xdr:cNvPr id="2" name="Grupo 3">
          <a:extLst>
            <a:ext uri="{FF2B5EF4-FFF2-40B4-BE49-F238E27FC236}">
              <a16:creationId xmlns:a16="http://schemas.microsoft.com/office/drawing/2014/main" id="{20A51016-344C-4B18-BFB6-2E08BE4F2DF5}"/>
            </a:ext>
          </a:extLst>
        </xdr:cNvPr>
        <xdr:cNvGrpSpPr>
          <a:grpSpLocks/>
        </xdr:cNvGrpSpPr>
      </xdr:nvGrpSpPr>
      <xdr:grpSpPr bwMode="auto">
        <a:xfrm>
          <a:off x="1584960" y="14554200"/>
          <a:ext cx="10516440" cy="1837536"/>
          <a:chOff x="688786" y="15840016"/>
          <a:chExt cx="5067995" cy="1176465"/>
        </a:xfrm>
      </xdr:grpSpPr>
      <xdr:sp macro="" textlink="">
        <xdr:nvSpPr>
          <xdr:cNvPr id="3" name="CuadroTexto 2">
            <a:extLst>
              <a:ext uri="{FF2B5EF4-FFF2-40B4-BE49-F238E27FC236}">
                <a16:creationId xmlns:a16="http://schemas.microsoft.com/office/drawing/2014/main" id="{F77EE87F-A477-7E71-A46C-E170B48AD011}"/>
              </a:ext>
            </a:extLst>
          </xdr:cNvPr>
          <xdr:cNvSpPr txBox="1"/>
        </xdr:nvSpPr>
        <xdr:spPr>
          <a:xfrm>
            <a:off x="688786" y="15840016"/>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4" name="CuadroTexto 3">
            <a:extLst>
              <a:ext uri="{FF2B5EF4-FFF2-40B4-BE49-F238E27FC236}">
                <a16:creationId xmlns:a16="http://schemas.microsoft.com/office/drawing/2014/main" id="{390E4081-3963-BA94-E3A9-B74D4919DD1B}"/>
              </a:ext>
            </a:extLst>
          </xdr:cNvPr>
          <xdr:cNvSpPr txBox="1"/>
        </xdr:nvSpPr>
        <xdr:spPr>
          <a:xfrm>
            <a:off x="3752261" y="15902056"/>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44</xdr:row>
      <xdr:rowOff>212263</xdr:rowOff>
    </xdr:from>
    <xdr:to>
      <xdr:col>6</xdr:col>
      <xdr:colOff>322881</xdr:colOff>
      <xdr:row>53</xdr:row>
      <xdr:rowOff>15240</xdr:rowOff>
    </xdr:to>
    <xdr:grpSp>
      <xdr:nvGrpSpPr>
        <xdr:cNvPr id="5" name="Grupo 3">
          <a:extLst>
            <a:ext uri="{FF2B5EF4-FFF2-40B4-BE49-F238E27FC236}">
              <a16:creationId xmlns:a16="http://schemas.microsoft.com/office/drawing/2014/main" id="{5DDFC093-2A98-42CB-834A-A7B65BFE6196}"/>
            </a:ext>
          </a:extLst>
        </xdr:cNvPr>
        <xdr:cNvGrpSpPr>
          <a:grpSpLocks/>
        </xdr:cNvGrpSpPr>
      </xdr:nvGrpSpPr>
      <xdr:grpSpPr bwMode="auto">
        <a:xfrm>
          <a:off x="822960" y="9600103"/>
          <a:ext cx="10457481" cy="1723217"/>
          <a:chOff x="704850" y="15925800"/>
          <a:chExt cx="5051931" cy="1188720"/>
        </a:xfrm>
      </xdr:grpSpPr>
      <xdr:sp macro="" textlink="">
        <xdr:nvSpPr>
          <xdr:cNvPr id="6" name="CuadroTexto 5">
            <a:extLst>
              <a:ext uri="{FF2B5EF4-FFF2-40B4-BE49-F238E27FC236}">
                <a16:creationId xmlns:a16="http://schemas.microsoft.com/office/drawing/2014/main" id="{F0F413AA-EBB3-63EA-D3C2-5345B8B2C4A7}"/>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7" name="CuadroTexto 6">
            <a:extLst>
              <a:ext uri="{FF2B5EF4-FFF2-40B4-BE49-F238E27FC236}">
                <a16:creationId xmlns:a16="http://schemas.microsoft.com/office/drawing/2014/main" id="{8926C376-06C3-1203-9E88-0EE0729B6EB5}"/>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4</xdr:col>
      <xdr:colOff>1661160</xdr:colOff>
      <xdr:row>93</xdr:row>
      <xdr:rowOff>52048</xdr:rowOff>
    </xdr:from>
    <xdr:to>
      <xdr:col>9</xdr:col>
      <xdr:colOff>307641</xdr:colOff>
      <xdr:row>99</xdr:row>
      <xdr:rowOff>190500</xdr:rowOff>
    </xdr:to>
    <xdr:grpSp>
      <xdr:nvGrpSpPr>
        <xdr:cNvPr id="8" name="Grupo 3">
          <a:extLst>
            <a:ext uri="{FF2B5EF4-FFF2-40B4-BE49-F238E27FC236}">
              <a16:creationId xmlns:a16="http://schemas.microsoft.com/office/drawing/2014/main" id="{700D1CDB-A6E8-4410-BAC3-F4BFB36349F4}"/>
            </a:ext>
          </a:extLst>
        </xdr:cNvPr>
        <xdr:cNvGrpSpPr>
          <a:grpSpLocks/>
        </xdr:cNvGrpSpPr>
      </xdr:nvGrpSpPr>
      <xdr:grpSpPr bwMode="auto">
        <a:xfrm>
          <a:off x="3246120" y="19894528"/>
          <a:ext cx="10457481" cy="1418612"/>
          <a:chOff x="704850" y="15925800"/>
          <a:chExt cx="5051931" cy="1188720"/>
        </a:xfrm>
      </xdr:grpSpPr>
      <xdr:sp macro="" textlink="">
        <xdr:nvSpPr>
          <xdr:cNvPr id="9" name="CuadroTexto 8">
            <a:extLst>
              <a:ext uri="{FF2B5EF4-FFF2-40B4-BE49-F238E27FC236}">
                <a16:creationId xmlns:a16="http://schemas.microsoft.com/office/drawing/2014/main" id="{C0922FEA-3D2D-6CCF-9334-26DA9F812AF4}"/>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0" name="CuadroTexto 9">
            <a:extLst>
              <a:ext uri="{FF2B5EF4-FFF2-40B4-BE49-F238E27FC236}">
                <a16:creationId xmlns:a16="http://schemas.microsoft.com/office/drawing/2014/main" id="{E5B6C69A-9366-8F1D-BE2C-A606A2DC4CC2}"/>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4</xdr:col>
      <xdr:colOff>1569720</xdr:colOff>
      <xdr:row>141</xdr:row>
      <xdr:rowOff>137166</xdr:rowOff>
    </xdr:from>
    <xdr:to>
      <xdr:col>9</xdr:col>
      <xdr:colOff>246682</xdr:colOff>
      <xdr:row>148</xdr:row>
      <xdr:rowOff>164158</xdr:rowOff>
    </xdr:to>
    <xdr:grpSp>
      <xdr:nvGrpSpPr>
        <xdr:cNvPr id="11" name="Grupo 3">
          <a:extLst>
            <a:ext uri="{FF2B5EF4-FFF2-40B4-BE49-F238E27FC236}">
              <a16:creationId xmlns:a16="http://schemas.microsoft.com/office/drawing/2014/main" id="{B1C67DAD-460F-4AA3-924B-D8160C801FE3}"/>
            </a:ext>
          </a:extLst>
        </xdr:cNvPr>
        <xdr:cNvGrpSpPr>
          <a:grpSpLocks/>
        </xdr:cNvGrpSpPr>
      </xdr:nvGrpSpPr>
      <xdr:grpSpPr bwMode="auto">
        <a:xfrm>
          <a:off x="3154680" y="30220926"/>
          <a:ext cx="10487962" cy="1520512"/>
          <a:chOff x="704850" y="15925800"/>
          <a:chExt cx="5066656" cy="1213036"/>
        </a:xfrm>
      </xdr:grpSpPr>
      <xdr:sp macro="" textlink="">
        <xdr:nvSpPr>
          <xdr:cNvPr id="12" name="CuadroTexto 11">
            <a:extLst>
              <a:ext uri="{FF2B5EF4-FFF2-40B4-BE49-F238E27FC236}">
                <a16:creationId xmlns:a16="http://schemas.microsoft.com/office/drawing/2014/main" id="{325A2A08-4B20-9DD4-6850-5325E0F01EE1}"/>
              </a:ext>
            </a:extLst>
          </xdr:cNvPr>
          <xdr:cNvSpPr txBox="1"/>
        </xdr:nvSpPr>
        <xdr:spPr>
          <a:xfrm>
            <a:off x="704850" y="15925800"/>
            <a:ext cx="1501915" cy="899702"/>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3" name="CuadroTexto 12">
            <a:extLst>
              <a:ext uri="{FF2B5EF4-FFF2-40B4-BE49-F238E27FC236}">
                <a16:creationId xmlns:a16="http://schemas.microsoft.com/office/drawing/2014/main" id="{FBD33EE4-B7E8-D318-5BAC-B14A99079736}"/>
              </a:ext>
            </a:extLst>
          </xdr:cNvPr>
          <xdr:cNvSpPr txBox="1"/>
        </xdr:nvSpPr>
        <xdr:spPr>
          <a:xfrm>
            <a:off x="3766986" y="16024411"/>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4</xdr:col>
      <xdr:colOff>76200</xdr:colOff>
      <xdr:row>171</xdr:row>
      <xdr:rowOff>182880</xdr:rowOff>
    </xdr:from>
    <xdr:to>
      <xdr:col>6</xdr:col>
      <xdr:colOff>1161081</xdr:colOff>
      <xdr:row>178</xdr:row>
      <xdr:rowOff>179392</xdr:rowOff>
    </xdr:to>
    <xdr:grpSp>
      <xdr:nvGrpSpPr>
        <xdr:cNvPr id="14" name="Grupo 3">
          <a:extLst>
            <a:ext uri="{FF2B5EF4-FFF2-40B4-BE49-F238E27FC236}">
              <a16:creationId xmlns:a16="http://schemas.microsoft.com/office/drawing/2014/main" id="{B63D9B12-2C5D-4005-82B7-839BA7207499}"/>
            </a:ext>
          </a:extLst>
        </xdr:cNvPr>
        <xdr:cNvGrpSpPr>
          <a:grpSpLocks/>
        </xdr:cNvGrpSpPr>
      </xdr:nvGrpSpPr>
      <xdr:grpSpPr bwMode="auto">
        <a:xfrm>
          <a:off x="1661160" y="36667440"/>
          <a:ext cx="10457481" cy="1490032"/>
          <a:chOff x="704850" y="15925800"/>
          <a:chExt cx="5051931" cy="1188720"/>
        </a:xfrm>
      </xdr:grpSpPr>
      <xdr:sp macro="" textlink="">
        <xdr:nvSpPr>
          <xdr:cNvPr id="15" name="CuadroTexto 14">
            <a:extLst>
              <a:ext uri="{FF2B5EF4-FFF2-40B4-BE49-F238E27FC236}">
                <a16:creationId xmlns:a16="http://schemas.microsoft.com/office/drawing/2014/main" id="{ED3B8033-B1BB-87DA-11FA-45CFEDA31C4E}"/>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6" name="CuadroTexto 15">
            <a:extLst>
              <a:ext uri="{FF2B5EF4-FFF2-40B4-BE49-F238E27FC236}">
                <a16:creationId xmlns:a16="http://schemas.microsoft.com/office/drawing/2014/main" id="{724E18FE-DD92-D2EA-DA7D-A56724644FF4}"/>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1</xdr:col>
      <xdr:colOff>64576</xdr:colOff>
      <xdr:row>0</xdr:row>
      <xdr:rowOff>145296</xdr:rowOff>
    </xdr:from>
    <xdr:to>
      <xdr:col>3</xdr:col>
      <xdr:colOff>290593</xdr:colOff>
      <xdr:row>4</xdr:row>
      <xdr:rowOff>145296</xdr:rowOff>
    </xdr:to>
    <xdr:pic>
      <xdr:nvPicPr>
        <xdr:cNvPr id="17" name="Imagen 16">
          <a:extLst>
            <a:ext uri="{FF2B5EF4-FFF2-40B4-BE49-F238E27FC236}">
              <a16:creationId xmlns:a16="http://schemas.microsoft.com/office/drawing/2014/main" id="{0AA766BA-B979-465B-BD9C-45BE1DA0F6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276" y="145296"/>
          <a:ext cx="759417" cy="876300"/>
        </a:xfrm>
        <a:prstGeom prst="rect">
          <a:avLst/>
        </a:prstGeom>
      </xdr:spPr>
    </xdr:pic>
    <xdr:clientData/>
  </xdr:twoCellAnchor>
  <xdr:twoCellAnchor editAs="oneCell">
    <xdr:from>
      <xdr:col>4</xdr:col>
      <xdr:colOff>565042</xdr:colOff>
      <xdr:row>0</xdr:row>
      <xdr:rowOff>161440</xdr:rowOff>
    </xdr:from>
    <xdr:to>
      <xdr:col>4</xdr:col>
      <xdr:colOff>2866917</xdr:colOff>
      <xdr:row>4</xdr:row>
      <xdr:rowOff>19372</xdr:rowOff>
    </xdr:to>
    <xdr:pic>
      <xdr:nvPicPr>
        <xdr:cNvPr id="18" name="Imagen 17">
          <a:extLst>
            <a:ext uri="{FF2B5EF4-FFF2-40B4-BE49-F238E27FC236}">
              <a16:creationId xmlns:a16="http://schemas.microsoft.com/office/drawing/2014/main" id="{1C3C7E71-6A05-4C88-8324-44E14BF71F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8567" y="161440"/>
          <a:ext cx="2301875" cy="734232"/>
        </a:xfrm>
        <a:prstGeom prst="rect">
          <a:avLst/>
        </a:prstGeom>
      </xdr:spPr>
    </xdr:pic>
    <xdr:clientData/>
  </xdr:twoCellAnchor>
  <xdr:twoCellAnchor editAs="oneCell">
    <xdr:from>
      <xdr:col>8</xdr:col>
      <xdr:colOff>371314</xdr:colOff>
      <xdr:row>0</xdr:row>
      <xdr:rowOff>113009</xdr:rowOff>
    </xdr:from>
    <xdr:to>
      <xdr:col>10</xdr:col>
      <xdr:colOff>290593</xdr:colOff>
      <xdr:row>4</xdr:row>
      <xdr:rowOff>145296</xdr:rowOff>
    </xdr:to>
    <xdr:pic>
      <xdr:nvPicPr>
        <xdr:cNvPr id="19" name="Imagen 18">
          <a:extLst>
            <a:ext uri="{FF2B5EF4-FFF2-40B4-BE49-F238E27FC236}">
              <a16:creationId xmlns:a16="http://schemas.microsoft.com/office/drawing/2014/main" id="{27E3DFF1-2C8A-4C05-9422-10CEC5D9DB5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20489" y="113009"/>
          <a:ext cx="1043229" cy="9085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1523999</xdr:colOff>
      <xdr:row>1</xdr:row>
      <xdr:rowOff>81643</xdr:rowOff>
    </xdr:from>
    <xdr:to>
      <xdr:col>4</xdr:col>
      <xdr:colOff>3825874</xdr:colOff>
      <xdr:row>4</xdr:row>
      <xdr:rowOff>190500</xdr:rowOff>
    </xdr:to>
    <xdr:pic>
      <xdr:nvPicPr>
        <xdr:cNvPr id="3" name="Imagen 2">
          <a:extLst>
            <a:ext uri="{FF2B5EF4-FFF2-40B4-BE49-F238E27FC236}">
              <a16:creationId xmlns:a16="http://schemas.microsoft.com/office/drawing/2014/main" id="{F8BB085E-6F52-4A67-AE17-5343EBA9EF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7178" y="299357"/>
          <a:ext cx="2301875" cy="762000"/>
        </a:xfrm>
        <a:prstGeom prst="rect">
          <a:avLst/>
        </a:prstGeom>
      </xdr:spPr>
    </xdr:pic>
    <xdr:clientData/>
  </xdr:twoCellAnchor>
  <xdr:twoCellAnchor editAs="oneCell">
    <xdr:from>
      <xdr:col>9</xdr:col>
      <xdr:colOff>1066800</xdr:colOff>
      <xdr:row>0</xdr:row>
      <xdr:rowOff>190500</xdr:rowOff>
    </xdr:from>
    <xdr:to>
      <xdr:col>10</xdr:col>
      <xdr:colOff>1230629</xdr:colOff>
      <xdr:row>4</xdr:row>
      <xdr:rowOff>198544</xdr:rowOff>
    </xdr:to>
    <xdr:pic>
      <xdr:nvPicPr>
        <xdr:cNvPr id="5" name="Imagen 4">
          <a:extLst>
            <a:ext uri="{FF2B5EF4-FFF2-40B4-BE49-F238E27FC236}">
              <a16:creationId xmlns:a16="http://schemas.microsoft.com/office/drawing/2014/main" id="{6BA9D133-1B6B-4228-B80B-E0592E7F05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31800" y="190500"/>
          <a:ext cx="1446529" cy="871644"/>
        </a:xfrm>
        <a:prstGeom prst="rect">
          <a:avLst/>
        </a:prstGeom>
      </xdr:spPr>
    </xdr:pic>
    <xdr:clientData/>
  </xdr:twoCellAnchor>
  <xdr:twoCellAnchor editAs="oneCell">
    <xdr:from>
      <xdr:col>1</xdr:col>
      <xdr:colOff>149678</xdr:colOff>
      <xdr:row>1</xdr:row>
      <xdr:rowOff>13608</xdr:rowOff>
    </xdr:from>
    <xdr:to>
      <xdr:col>3</xdr:col>
      <xdr:colOff>342900</xdr:colOff>
      <xdr:row>4</xdr:row>
      <xdr:rowOff>170090</xdr:rowOff>
    </xdr:to>
    <xdr:pic>
      <xdr:nvPicPr>
        <xdr:cNvPr id="6" name="Imagen 5">
          <a:extLst>
            <a:ext uri="{FF2B5EF4-FFF2-40B4-BE49-F238E27FC236}">
              <a16:creationId xmlns:a16="http://schemas.microsoft.com/office/drawing/2014/main" id="{8A33E8B4-7FCC-4CB1-BA20-C2FB06031A0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6378" y="229508"/>
          <a:ext cx="802822" cy="8041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33</xdr:row>
      <xdr:rowOff>190500</xdr:rowOff>
    </xdr:from>
    <xdr:to>
      <xdr:col>9</xdr:col>
      <xdr:colOff>285750</xdr:colOff>
      <xdr:row>41</xdr:row>
      <xdr:rowOff>105474</xdr:rowOff>
    </xdr:to>
    <xdr:grpSp>
      <xdr:nvGrpSpPr>
        <xdr:cNvPr id="14" name="Grupo 3">
          <a:extLst>
            <a:ext uri="{FF2B5EF4-FFF2-40B4-BE49-F238E27FC236}">
              <a16:creationId xmlns:a16="http://schemas.microsoft.com/office/drawing/2014/main" id="{CE8250E3-D35A-4054-B020-AF9D11F0108B}"/>
            </a:ext>
          </a:extLst>
        </xdr:cNvPr>
        <xdr:cNvGrpSpPr>
          <a:grpSpLocks/>
        </xdr:cNvGrpSpPr>
      </xdr:nvGrpSpPr>
      <xdr:grpSpPr bwMode="auto">
        <a:xfrm>
          <a:off x="0" y="6800850"/>
          <a:ext cx="9753600" cy="1515174"/>
          <a:chOff x="704850" y="15925800"/>
          <a:chExt cx="5051931" cy="1188720"/>
        </a:xfrm>
      </xdr:grpSpPr>
      <xdr:sp macro="" textlink="">
        <xdr:nvSpPr>
          <xdr:cNvPr id="15" name="CuadroTexto 14">
            <a:extLst>
              <a:ext uri="{FF2B5EF4-FFF2-40B4-BE49-F238E27FC236}">
                <a16:creationId xmlns:a16="http://schemas.microsoft.com/office/drawing/2014/main" id="{D8F9C426-A94C-4304-82B2-98DE74E115C0}"/>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6" name="CuadroTexto 15">
            <a:extLst>
              <a:ext uri="{FF2B5EF4-FFF2-40B4-BE49-F238E27FC236}">
                <a16:creationId xmlns:a16="http://schemas.microsoft.com/office/drawing/2014/main" id="{0780E059-48F8-40AB-9B83-6443E5BED733}"/>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9</xdr:col>
      <xdr:colOff>495300</xdr:colOff>
      <xdr:row>0</xdr:row>
      <xdr:rowOff>76200</xdr:rowOff>
    </xdr:from>
    <xdr:to>
      <xdr:col>9</xdr:col>
      <xdr:colOff>1745887</xdr:colOff>
      <xdr:row>4</xdr:row>
      <xdr:rowOff>153414</xdr:rowOff>
    </xdr:to>
    <xdr:pic>
      <xdr:nvPicPr>
        <xdr:cNvPr id="6" name="Imagen 5">
          <a:extLst>
            <a:ext uri="{FF2B5EF4-FFF2-40B4-BE49-F238E27FC236}">
              <a16:creationId xmlns:a16="http://schemas.microsoft.com/office/drawing/2014/main" id="{007ABAA9-9F1F-47EF-930B-9BADF37C8C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3150" y="76200"/>
          <a:ext cx="1250587" cy="886839"/>
        </a:xfrm>
        <a:prstGeom prst="rect">
          <a:avLst/>
        </a:prstGeom>
      </xdr:spPr>
    </xdr:pic>
    <xdr:clientData/>
  </xdr:twoCellAnchor>
  <xdr:twoCellAnchor editAs="oneCell">
    <xdr:from>
      <xdr:col>3</xdr:col>
      <xdr:colOff>542925</xdr:colOff>
      <xdr:row>0</xdr:row>
      <xdr:rowOff>174625</xdr:rowOff>
    </xdr:from>
    <xdr:to>
      <xdr:col>4</xdr:col>
      <xdr:colOff>2178050</xdr:colOff>
      <xdr:row>4</xdr:row>
      <xdr:rowOff>134938</xdr:rowOff>
    </xdr:to>
    <xdr:pic>
      <xdr:nvPicPr>
        <xdr:cNvPr id="8" name="Imagen 7">
          <a:extLst>
            <a:ext uri="{FF2B5EF4-FFF2-40B4-BE49-F238E27FC236}">
              <a16:creationId xmlns:a16="http://schemas.microsoft.com/office/drawing/2014/main" id="{874D5651-DFD2-44BF-8C56-2186140290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3025" y="174625"/>
          <a:ext cx="2320925" cy="769938"/>
        </a:xfrm>
        <a:prstGeom prst="rect">
          <a:avLst/>
        </a:prstGeom>
      </xdr:spPr>
    </xdr:pic>
    <xdr:clientData/>
  </xdr:twoCellAnchor>
  <xdr:twoCellAnchor editAs="oneCell">
    <xdr:from>
      <xdr:col>0</xdr:col>
      <xdr:colOff>260350</xdr:colOff>
      <xdr:row>0</xdr:row>
      <xdr:rowOff>120650</xdr:rowOff>
    </xdr:from>
    <xdr:to>
      <xdr:col>3</xdr:col>
      <xdr:colOff>2540</xdr:colOff>
      <xdr:row>4</xdr:row>
      <xdr:rowOff>126207</xdr:rowOff>
    </xdr:to>
    <xdr:pic>
      <xdr:nvPicPr>
        <xdr:cNvPr id="9" name="Imagen 8">
          <a:extLst>
            <a:ext uri="{FF2B5EF4-FFF2-40B4-BE49-F238E27FC236}">
              <a16:creationId xmlns:a16="http://schemas.microsoft.com/office/drawing/2014/main" id="{DEA428B6-FBBD-41E5-B58A-7847081FC21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0350" y="120650"/>
          <a:ext cx="542290" cy="8151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604115</xdr:colOff>
      <xdr:row>49</xdr:row>
      <xdr:rowOff>127739</xdr:rowOff>
    </xdr:from>
    <xdr:to>
      <xdr:col>6</xdr:col>
      <xdr:colOff>1149926</xdr:colOff>
      <xdr:row>57</xdr:row>
      <xdr:rowOff>123662</xdr:rowOff>
    </xdr:to>
    <xdr:grpSp>
      <xdr:nvGrpSpPr>
        <xdr:cNvPr id="23" name="Grupo 3">
          <a:extLst>
            <a:ext uri="{FF2B5EF4-FFF2-40B4-BE49-F238E27FC236}">
              <a16:creationId xmlns:a16="http://schemas.microsoft.com/office/drawing/2014/main" id="{DD032568-9518-4AD0-A8D9-13C8E84936F4}"/>
            </a:ext>
          </a:extLst>
        </xdr:cNvPr>
        <xdr:cNvGrpSpPr>
          <a:grpSpLocks/>
        </xdr:cNvGrpSpPr>
      </xdr:nvGrpSpPr>
      <xdr:grpSpPr bwMode="auto">
        <a:xfrm>
          <a:off x="1315315" y="10008339"/>
          <a:ext cx="9677111" cy="1418323"/>
          <a:chOff x="704850" y="15897799"/>
          <a:chExt cx="5051931" cy="1142426"/>
        </a:xfrm>
      </xdr:grpSpPr>
      <xdr:sp macro="" textlink="">
        <xdr:nvSpPr>
          <xdr:cNvPr id="24" name="CuadroTexto 23">
            <a:extLst>
              <a:ext uri="{FF2B5EF4-FFF2-40B4-BE49-F238E27FC236}">
                <a16:creationId xmlns:a16="http://schemas.microsoft.com/office/drawing/2014/main" id="{7E72F36B-DA3D-4780-8839-E6D2BD0017AA}"/>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25" name="CuadroTexto 24">
            <a:extLst>
              <a:ext uri="{FF2B5EF4-FFF2-40B4-BE49-F238E27FC236}">
                <a16:creationId xmlns:a16="http://schemas.microsoft.com/office/drawing/2014/main" id="{1728F9FD-5A32-493D-B2B3-1746A1556562}"/>
              </a:ext>
            </a:extLst>
          </xdr:cNvPr>
          <xdr:cNvSpPr txBox="1"/>
        </xdr:nvSpPr>
        <xdr:spPr>
          <a:xfrm>
            <a:off x="3752261" y="15897799"/>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3</xdr:col>
      <xdr:colOff>0</xdr:colOff>
      <xdr:row>72</xdr:row>
      <xdr:rowOff>0</xdr:rowOff>
    </xdr:from>
    <xdr:to>
      <xdr:col>6</xdr:col>
      <xdr:colOff>587375</xdr:colOff>
      <xdr:row>78</xdr:row>
      <xdr:rowOff>200724</xdr:rowOff>
    </xdr:to>
    <xdr:grpSp>
      <xdr:nvGrpSpPr>
        <xdr:cNvPr id="29" name="Grupo 3">
          <a:extLst>
            <a:ext uri="{FF2B5EF4-FFF2-40B4-BE49-F238E27FC236}">
              <a16:creationId xmlns:a16="http://schemas.microsoft.com/office/drawing/2014/main" id="{EE0A0BB0-A3FD-49CD-A3B2-FCCDCBBE6C5C}"/>
            </a:ext>
          </a:extLst>
        </xdr:cNvPr>
        <xdr:cNvGrpSpPr>
          <a:grpSpLocks/>
        </xdr:cNvGrpSpPr>
      </xdr:nvGrpSpPr>
      <xdr:grpSpPr bwMode="auto">
        <a:xfrm>
          <a:off x="711200" y="13970000"/>
          <a:ext cx="9718675" cy="1244664"/>
          <a:chOff x="704850" y="15925800"/>
          <a:chExt cx="5051931" cy="1188720"/>
        </a:xfrm>
      </xdr:grpSpPr>
      <xdr:sp macro="" textlink="">
        <xdr:nvSpPr>
          <xdr:cNvPr id="30" name="CuadroTexto 29">
            <a:extLst>
              <a:ext uri="{FF2B5EF4-FFF2-40B4-BE49-F238E27FC236}">
                <a16:creationId xmlns:a16="http://schemas.microsoft.com/office/drawing/2014/main" id="{664ABEC0-78F5-473F-AE5D-790C07712CB5}"/>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31" name="CuadroTexto 30">
            <a:extLst>
              <a:ext uri="{FF2B5EF4-FFF2-40B4-BE49-F238E27FC236}">
                <a16:creationId xmlns:a16="http://schemas.microsoft.com/office/drawing/2014/main" id="{698EFE07-01AA-4D51-BDE8-313C2DE8B5BC}"/>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5</xdr:col>
      <xdr:colOff>914400</xdr:colOff>
      <xdr:row>0</xdr:row>
      <xdr:rowOff>152400</xdr:rowOff>
    </xdr:from>
    <xdr:to>
      <xdr:col>6</xdr:col>
      <xdr:colOff>1181100</xdr:colOff>
      <xdr:row>3</xdr:row>
      <xdr:rowOff>76200</xdr:rowOff>
    </xdr:to>
    <xdr:pic>
      <xdr:nvPicPr>
        <xdr:cNvPr id="8" name="Imagen 7">
          <a:extLst>
            <a:ext uri="{FF2B5EF4-FFF2-40B4-BE49-F238E27FC236}">
              <a16:creationId xmlns:a16="http://schemas.microsoft.com/office/drawing/2014/main" id="{68DA2E53-80E7-4923-BE5C-3D52D3A469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86900" y="152400"/>
          <a:ext cx="1536700" cy="838200"/>
        </a:xfrm>
        <a:prstGeom prst="rect">
          <a:avLst/>
        </a:prstGeom>
      </xdr:spPr>
    </xdr:pic>
    <xdr:clientData/>
  </xdr:twoCellAnchor>
  <xdr:twoCellAnchor editAs="oneCell">
    <xdr:from>
      <xdr:col>4</xdr:col>
      <xdr:colOff>55937</xdr:colOff>
      <xdr:row>0</xdr:row>
      <xdr:rowOff>245630</xdr:rowOff>
    </xdr:from>
    <xdr:to>
      <xdr:col>4</xdr:col>
      <xdr:colOff>2087418</xdr:colOff>
      <xdr:row>3</xdr:row>
      <xdr:rowOff>598</xdr:rowOff>
    </xdr:to>
    <xdr:pic>
      <xdr:nvPicPr>
        <xdr:cNvPr id="9" name="Imagen 8">
          <a:extLst>
            <a:ext uri="{FF2B5EF4-FFF2-40B4-BE49-F238E27FC236}">
              <a16:creationId xmlns:a16="http://schemas.microsoft.com/office/drawing/2014/main" id="{D76C9094-A131-49B8-A3DF-923D843D1F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6437" y="245630"/>
          <a:ext cx="2031481" cy="669368"/>
        </a:xfrm>
        <a:prstGeom prst="rect">
          <a:avLst/>
        </a:prstGeom>
      </xdr:spPr>
    </xdr:pic>
    <xdr:clientData/>
  </xdr:twoCellAnchor>
  <xdr:twoCellAnchor editAs="oneCell">
    <xdr:from>
      <xdr:col>1</xdr:col>
      <xdr:colOff>119206</xdr:colOff>
      <xdr:row>0</xdr:row>
      <xdr:rowOff>156440</xdr:rowOff>
    </xdr:from>
    <xdr:to>
      <xdr:col>3</xdr:col>
      <xdr:colOff>292099</xdr:colOff>
      <xdr:row>3</xdr:row>
      <xdr:rowOff>114300</xdr:rowOff>
    </xdr:to>
    <xdr:pic>
      <xdr:nvPicPr>
        <xdr:cNvPr id="10" name="Imagen 9">
          <a:extLst>
            <a:ext uri="{FF2B5EF4-FFF2-40B4-BE49-F238E27FC236}">
              <a16:creationId xmlns:a16="http://schemas.microsoft.com/office/drawing/2014/main" id="{B14BB6CB-D998-4445-BD4D-1315D53386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7006" y="156440"/>
          <a:ext cx="706293" cy="8722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25</xdr:row>
      <xdr:rowOff>0</xdr:rowOff>
    </xdr:from>
    <xdr:to>
      <xdr:col>5</xdr:col>
      <xdr:colOff>1009650</xdr:colOff>
      <xdr:row>32</xdr:row>
      <xdr:rowOff>146749</xdr:rowOff>
    </xdr:to>
    <xdr:grpSp>
      <xdr:nvGrpSpPr>
        <xdr:cNvPr id="2" name="Grupo 3">
          <a:extLst>
            <a:ext uri="{FF2B5EF4-FFF2-40B4-BE49-F238E27FC236}">
              <a16:creationId xmlns:a16="http://schemas.microsoft.com/office/drawing/2014/main" id="{94EF145D-61DC-4DF9-B6EB-6B0CF69173D6}"/>
            </a:ext>
          </a:extLst>
        </xdr:cNvPr>
        <xdr:cNvGrpSpPr>
          <a:grpSpLocks/>
        </xdr:cNvGrpSpPr>
      </xdr:nvGrpSpPr>
      <xdr:grpSpPr bwMode="auto">
        <a:xfrm>
          <a:off x="708660" y="4450080"/>
          <a:ext cx="8385810" cy="1373569"/>
          <a:chOff x="704850" y="15925800"/>
          <a:chExt cx="5051931" cy="1188720"/>
        </a:xfrm>
      </xdr:grpSpPr>
      <xdr:sp macro="" textlink="">
        <xdr:nvSpPr>
          <xdr:cNvPr id="3" name="CuadroTexto 2">
            <a:extLst>
              <a:ext uri="{FF2B5EF4-FFF2-40B4-BE49-F238E27FC236}">
                <a16:creationId xmlns:a16="http://schemas.microsoft.com/office/drawing/2014/main" id="{E16F9457-B01E-4EA9-9D1B-431CD986CD45}"/>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4" name="CuadroTexto 3">
            <a:extLst>
              <a:ext uri="{FF2B5EF4-FFF2-40B4-BE49-F238E27FC236}">
                <a16:creationId xmlns:a16="http://schemas.microsoft.com/office/drawing/2014/main" id="{A9E7B9E6-8930-4B06-8D69-4D395F78CF17}"/>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3</xdr:col>
      <xdr:colOff>0</xdr:colOff>
      <xdr:row>51</xdr:row>
      <xdr:rowOff>0</xdr:rowOff>
    </xdr:from>
    <xdr:to>
      <xdr:col>5</xdr:col>
      <xdr:colOff>1009650</xdr:colOff>
      <xdr:row>51</xdr:row>
      <xdr:rowOff>3874</xdr:rowOff>
    </xdr:to>
    <xdr:grpSp>
      <xdr:nvGrpSpPr>
        <xdr:cNvPr id="5" name="Grupo 3">
          <a:extLst>
            <a:ext uri="{FF2B5EF4-FFF2-40B4-BE49-F238E27FC236}">
              <a16:creationId xmlns:a16="http://schemas.microsoft.com/office/drawing/2014/main" id="{4A9AE94E-D507-477D-AA5A-A8D30B376FEA}"/>
            </a:ext>
          </a:extLst>
        </xdr:cNvPr>
        <xdr:cNvGrpSpPr>
          <a:grpSpLocks/>
        </xdr:cNvGrpSpPr>
      </xdr:nvGrpSpPr>
      <xdr:grpSpPr bwMode="auto">
        <a:xfrm>
          <a:off x="708660" y="9418320"/>
          <a:ext cx="8385810" cy="3874"/>
          <a:chOff x="704850" y="15925800"/>
          <a:chExt cx="5051931" cy="1188720"/>
        </a:xfrm>
      </xdr:grpSpPr>
      <xdr:sp macro="" textlink="">
        <xdr:nvSpPr>
          <xdr:cNvPr id="6" name="CuadroTexto 5">
            <a:extLst>
              <a:ext uri="{FF2B5EF4-FFF2-40B4-BE49-F238E27FC236}">
                <a16:creationId xmlns:a16="http://schemas.microsoft.com/office/drawing/2014/main" id="{94DF6D13-9BD8-4AB9-B2C3-1EFCBB3804C5}"/>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7" name="CuadroTexto 6">
            <a:extLst>
              <a:ext uri="{FF2B5EF4-FFF2-40B4-BE49-F238E27FC236}">
                <a16:creationId xmlns:a16="http://schemas.microsoft.com/office/drawing/2014/main" id="{719BB8B4-0885-484B-939F-08E292DE2F56}"/>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5</xdr:col>
      <xdr:colOff>542925</xdr:colOff>
      <xdr:row>1</xdr:row>
      <xdr:rowOff>0</xdr:rowOff>
    </xdr:from>
    <xdr:to>
      <xdr:col>5</xdr:col>
      <xdr:colOff>1082312</xdr:colOff>
      <xdr:row>4</xdr:row>
      <xdr:rowOff>15775</xdr:rowOff>
    </xdr:to>
    <xdr:pic>
      <xdr:nvPicPr>
        <xdr:cNvPr id="8" name="Imagen 7">
          <a:extLst>
            <a:ext uri="{FF2B5EF4-FFF2-40B4-BE49-F238E27FC236}">
              <a16:creationId xmlns:a16="http://schemas.microsoft.com/office/drawing/2014/main" id="{9CE539C5-5238-4575-ABB1-2298AE7CAB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77300" y="0"/>
          <a:ext cx="539387" cy="549175"/>
        </a:xfrm>
        <a:prstGeom prst="rect">
          <a:avLst/>
        </a:prstGeom>
      </xdr:spPr>
    </xdr:pic>
    <xdr:clientData/>
  </xdr:twoCellAnchor>
  <xdr:twoCellAnchor editAs="oneCell">
    <xdr:from>
      <xdr:col>4</xdr:col>
      <xdr:colOff>723900</xdr:colOff>
      <xdr:row>1</xdr:row>
      <xdr:rowOff>47625</xdr:rowOff>
    </xdr:from>
    <xdr:to>
      <xdr:col>4</xdr:col>
      <xdr:colOff>1958975</xdr:colOff>
      <xdr:row>3</xdr:row>
      <xdr:rowOff>94527</xdr:rowOff>
    </xdr:to>
    <xdr:pic>
      <xdr:nvPicPr>
        <xdr:cNvPr id="9" name="Imagen 8">
          <a:extLst>
            <a:ext uri="{FF2B5EF4-FFF2-40B4-BE49-F238E27FC236}">
              <a16:creationId xmlns:a16="http://schemas.microsoft.com/office/drawing/2014/main" id="{36642FF6-1157-4ED9-B5CC-79E607235F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43125" y="47625"/>
          <a:ext cx="1235075" cy="408852"/>
        </a:xfrm>
        <a:prstGeom prst="rect">
          <a:avLst/>
        </a:prstGeom>
      </xdr:spPr>
    </xdr:pic>
    <xdr:clientData/>
  </xdr:twoCellAnchor>
  <xdr:twoCellAnchor editAs="oneCell">
    <xdr:from>
      <xdr:col>3</xdr:col>
      <xdr:colOff>401507</xdr:colOff>
      <xdr:row>1</xdr:row>
      <xdr:rowOff>0</xdr:rowOff>
    </xdr:from>
    <xdr:to>
      <xdr:col>4</xdr:col>
      <xdr:colOff>335915</xdr:colOff>
      <xdr:row>3</xdr:row>
      <xdr:rowOff>161925</xdr:rowOff>
    </xdr:to>
    <xdr:pic>
      <xdr:nvPicPr>
        <xdr:cNvPr id="10" name="Imagen 9">
          <a:extLst>
            <a:ext uri="{FF2B5EF4-FFF2-40B4-BE49-F238E27FC236}">
              <a16:creationId xmlns:a16="http://schemas.microsoft.com/office/drawing/2014/main" id="{D5AD67BC-D5B5-4234-8A70-EE9081262E6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7307" y="0"/>
          <a:ext cx="334458" cy="5238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43</xdr:row>
      <xdr:rowOff>0</xdr:rowOff>
    </xdr:from>
    <xdr:to>
      <xdr:col>5</xdr:col>
      <xdr:colOff>1009650</xdr:colOff>
      <xdr:row>50</xdr:row>
      <xdr:rowOff>165799</xdr:rowOff>
    </xdr:to>
    <xdr:grpSp>
      <xdr:nvGrpSpPr>
        <xdr:cNvPr id="22" name="Grupo 3">
          <a:extLst>
            <a:ext uri="{FF2B5EF4-FFF2-40B4-BE49-F238E27FC236}">
              <a16:creationId xmlns:a16="http://schemas.microsoft.com/office/drawing/2014/main" id="{87C7B83A-D017-41FA-A35B-E6AE89B18197}"/>
            </a:ext>
          </a:extLst>
        </xdr:cNvPr>
        <xdr:cNvGrpSpPr>
          <a:grpSpLocks/>
        </xdr:cNvGrpSpPr>
      </xdr:nvGrpSpPr>
      <xdr:grpSpPr bwMode="auto">
        <a:xfrm>
          <a:off x="708660" y="7840980"/>
          <a:ext cx="8873490" cy="1392619"/>
          <a:chOff x="704850" y="15925800"/>
          <a:chExt cx="5051931" cy="1188720"/>
        </a:xfrm>
      </xdr:grpSpPr>
      <xdr:sp macro="" textlink="">
        <xdr:nvSpPr>
          <xdr:cNvPr id="23" name="CuadroTexto 22">
            <a:extLst>
              <a:ext uri="{FF2B5EF4-FFF2-40B4-BE49-F238E27FC236}">
                <a16:creationId xmlns:a16="http://schemas.microsoft.com/office/drawing/2014/main" id="{BB3DADED-C5E8-44AF-BFD7-2455B0914CCC}"/>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24" name="CuadroTexto 23">
            <a:extLst>
              <a:ext uri="{FF2B5EF4-FFF2-40B4-BE49-F238E27FC236}">
                <a16:creationId xmlns:a16="http://schemas.microsoft.com/office/drawing/2014/main" id="{189C5FD2-9870-465B-A1AB-63F4DF16F1C7}"/>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4</xdr:col>
      <xdr:colOff>7101841</xdr:colOff>
      <xdr:row>1</xdr:row>
      <xdr:rowOff>0</xdr:rowOff>
    </xdr:from>
    <xdr:to>
      <xdr:col>5</xdr:col>
      <xdr:colOff>1082313</xdr:colOff>
      <xdr:row>4</xdr:row>
      <xdr:rowOff>25300</xdr:rowOff>
    </xdr:to>
    <xdr:pic>
      <xdr:nvPicPr>
        <xdr:cNvPr id="9" name="Imagen 8">
          <a:extLst>
            <a:ext uri="{FF2B5EF4-FFF2-40B4-BE49-F238E27FC236}">
              <a16:creationId xmlns:a16="http://schemas.microsoft.com/office/drawing/2014/main" id="{EB88B432-E478-43F6-9472-23C5567B3E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4881" y="198120"/>
          <a:ext cx="1089932" cy="573940"/>
        </a:xfrm>
        <a:prstGeom prst="rect">
          <a:avLst/>
        </a:prstGeom>
      </xdr:spPr>
    </xdr:pic>
    <xdr:clientData/>
  </xdr:twoCellAnchor>
  <xdr:twoCellAnchor editAs="oneCell">
    <xdr:from>
      <xdr:col>4</xdr:col>
      <xdr:colOff>198120</xdr:colOff>
      <xdr:row>1</xdr:row>
      <xdr:rowOff>57150</xdr:rowOff>
    </xdr:from>
    <xdr:to>
      <xdr:col>4</xdr:col>
      <xdr:colOff>1433195</xdr:colOff>
      <xdr:row>3</xdr:row>
      <xdr:rowOff>104052</xdr:rowOff>
    </xdr:to>
    <xdr:pic>
      <xdr:nvPicPr>
        <xdr:cNvPr id="10" name="Imagen 9">
          <a:extLst>
            <a:ext uri="{FF2B5EF4-FFF2-40B4-BE49-F238E27FC236}">
              <a16:creationId xmlns:a16="http://schemas.microsoft.com/office/drawing/2014/main" id="{140A4DAD-6E7C-4FCE-9549-C2816D7A6A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61160" y="255270"/>
          <a:ext cx="1235075" cy="420282"/>
        </a:xfrm>
        <a:prstGeom prst="rect">
          <a:avLst/>
        </a:prstGeom>
      </xdr:spPr>
    </xdr:pic>
    <xdr:clientData/>
  </xdr:twoCellAnchor>
  <xdr:twoCellAnchor editAs="oneCell">
    <xdr:from>
      <xdr:col>3</xdr:col>
      <xdr:colOff>230056</xdr:colOff>
      <xdr:row>1</xdr:row>
      <xdr:rowOff>0</xdr:rowOff>
    </xdr:from>
    <xdr:to>
      <xdr:col>3</xdr:col>
      <xdr:colOff>662939</xdr:colOff>
      <xdr:row>4</xdr:row>
      <xdr:rowOff>0</xdr:rowOff>
    </xdr:to>
    <xdr:pic>
      <xdr:nvPicPr>
        <xdr:cNvPr id="12" name="Imagen 11">
          <a:extLst>
            <a:ext uri="{FF2B5EF4-FFF2-40B4-BE49-F238E27FC236}">
              <a16:creationId xmlns:a16="http://schemas.microsoft.com/office/drawing/2014/main" id="{10BE3857-94C2-4074-B7AC-C56F948CD1A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38716" y="198120"/>
          <a:ext cx="432883" cy="5486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2324100</xdr:colOff>
      <xdr:row>35</xdr:row>
      <xdr:rowOff>109395</xdr:rowOff>
    </xdr:from>
    <xdr:to>
      <xdr:col>9</xdr:col>
      <xdr:colOff>723900</xdr:colOff>
      <xdr:row>41</xdr:row>
      <xdr:rowOff>119618</xdr:rowOff>
    </xdr:to>
    <xdr:grpSp>
      <xdr:nvGrpSpPr>
        <xdr:cNvPr id="14" name="Grupo 3">
          <a:extLst>
            <a:ext uri="{FF2B5EF4-FFF2-40B4-BE49-F238E27FC236}">
              <a16:creationId xmlns:a16="http://schemas.microsoft.com/office/drawing/2014/main" id="{E2C5F4D1-631D-4D78-9B86-0F6C8AFC9BAB}"/>
            </a:ext>
          </a:extLst>
        </xdr:cNvPr>
        <xdr:cNvGrpSpPr>
          <a:grpSpLocks/>
        </xdr:cNvGrpSpPr>
      </xdr:nvGrpSpPr>
      <xdr:grpSpPr bwMode="auto">
        <a:xfrm>
          <a:off x="3352800" y="10040795"/>
          <a:ext cx="9804400" cy="1381823"/>
          <a:chOff x="704850" y="15925800"/>
          <a:chExt cx="5051931" cy="1188720"/>
        </a:xfrm>
      </xdr:grpSpPr>
      <xdr:sp macro="" textlink="">
        <xdr:nvSpPr>
          <xdr:cNvPr id="15" name="CuadroTexto 14">
            <a:extLst>
              <a:ext uri="{FF2B5EF4-FFF2-40B4-BE49-F238E27FC236}">
                <a16:creationId xmlns:a16="http://schemas.microsoft.com/office/drawing/2014/main" id="{1281459A-DF2B-4931-9CC0-8C960971A3F0}"/>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6" name="CuadroTexto 15">
            <a:extLst>
              <a:ext uri="{FF2B5EF4-FFF2-40B4-BE49-F238E27FC236}">
                <a16:creationId xmlns:a16="http://schemas.microsoft.com/office/drawing/2014/main" id="{4CF3A2DF-D089-48CA-8183-51791FC89675}"/>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1</xdr:col>
      <xdr:colOff>650875</xdr:colOff>
      <xdr:row>68</xdr:row>
      <xdr:rowOff>0</xdr:rowOff>
    </xdr:from>
    <xdr:to>
      <xdr:col>7</xdr:col>
      <xdr:colOff>15875</xdr:colOff>
      <xdr:row>74</xdr:row>
      <xdr:rowOff>10224</xdr:rowOff>
    </xdr:to>
    <xdr:grpSp>
      <xdr:nvGrpSpPr>
        <xdr:cNvPr id="17" name="Grupo 3">
          <a:extLst>
            <a:ext uri="{FF2B5EF4-FFF2-40B4-BE49-F238E27FC236}">
              <a16:creationId xmlns:a16="http://schemas.microsoft.com/office/drawing/2014/main" id="{F59CBE68-0451-4211-BAA5-E65818BAFC73}"/>
            </a:ext>
          </a:extLst>
        </xdr:cNvPr>
        <xdr:cNvGrpSpPr>
          <a:grpSpLocks/>
        </xdr:cNvGrpSpPr>
      </xdr:nvGrpSpPr>
      <xdr:grpSpPr bwMode="auto">
        <a:xfrm>
          <a:off x="955675" y="17475200"/>
          <a:ext cx="9829800" cy="1381824"/>
          <a:chOff x="704850" y="15925800"/>
          <a:chExt cx="5051931" cy="1188720"/>
        </a:xfrm>
      </xdr:grpSpPr>
      <xdr:sp macro="" textlink="">
        <xdr:nvSpPr>
          <xdr:cNvPr id="18" name="CuadroTexto 17">
            <a:extLst>
              <a:ext uri="{FF2B5EF4-FFF2-40B4-BE49-F238E27FC236}">
                <a16:creationId xmlns:a16="http://schemas.microsoft.com/office/drawing/2014/main" id="{911ABD85-E65D-4826-9752-AD2D41149142}"/>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9" name="CuadroTexto 18">
            <a:extLst>
              <a:ext uri="{FF2B5EF4-FFF2-40B4-BE49-F238E27FC236}">
                <a16:creationId xmlns:a16="http://schemas.microsoft.com/office/drawing/2014/main" id="{B3E192DC-E983-4021-AE41-6AAA7EAC539E}"/>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9</xdr:col>
      <xdr:colOff>1190625</xdr:colOff>
      <xdr:row>0</xdr:row>
      <xdr:rowOff>111125</xdr:rowOff>
    </xdr:from>
    <xdr:to>
      <xdr:col>10</xdr:col>
      <xdr:colOff>815611</xdr:colOff>
      <xdr:row>4</xdr:row>
      <xdr:rowOff>62926</xdr:rowOff>
    </xdr:to>
    <xdr:pic>
      <xdr:nvPicPr>
        <xdr:cNvPr id="8" name="Imagen 7">
          <a:extLst>
            <a:ext uri="{FF2B5EF4-FFF2-40B4-BE49-F238E27FC236}">
              <a16:creationId xmlns:a16="http://schemas.microsoft.com/office/drawing/2014/main" id="{A43D530E-3734-4351-ABF2-AD1AEF6076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23875" y="111125"/>
          <a:ext cx="863237" cy="878901"/>
        </a:xfrm>
        <a:prstGeom prst="rect">
          <a:avLst/>
        </a:prstGeom>
      </xdr:spPr>
    </xdr:pic>
    <xdr:clientData/>
  </xdr:twoCellAnchor>
  <xdr:twoCellAnchor editAs="oneCell">
    <xdr:from>
      <xdr:col>2</xdr:col>
      <xdr:colOff>1793875</xdr:colOff>
      <xdr:row>0</xdr:row>
      <xdr:rowOff>111125</xdr:rowOff>
    </xdr:from>
    <xdr:to>
      <xdr:col>2</xdr:col>
      <xdr:colOff>4095750</xdr:colOff>
      <xdr:row>3</xdr:row>
      <xdr:rowOff>149225</xdr:rowOff>
    </xdr:to>
    <xdr:pic>
      <xdr:nvPicPr>
        <xdr:cNvPr id="9" name="Imagen 8">
          <a:extLst>
            <a:ext uri="{FF2B5EF4-FFF2-40B4-BE49-F238E27FC236}">
              <a16:creationId xmlns:a16="http://schemas.microsoft.com/office/drawing/2014/main" id="{11600CCD-C78D-4677-B615-0ED0352A32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94000" y="111125"/>
          <a:ext cx="2301875" cy="762000"/>
        </a:xfrm>
        <a:prstGeom prst="rect">
          <a:avLst/>
        </a:prstGeom>
      </xdr:spPr>
    </xdr:pic>
    <xdr:clientData/>
  </xdr:twoCellAnchor>
  <xdr:twoCellAnchor editAs="oneCell">
    <xdr:from>
      <xdr:col>1</xdr:col>
      <xdr:colOff>111125</xdr:colOff>
      <xdr:row>0</xdr:row>
      <xdr:rowOff>63500</xdr:rowOff>
    </xdr:from>
    <xdr:to>
      <xdr:col>2</xdr:col>
      <xdr:colOff>206375</xdr:colOff>
      <xdr:row>4</xdr:row>
      <xdr:rowOff>92075</xdr:rowOff>
    </xdr:to>
    <xdr:pic>
      <xdr:nvPicPr>
        <xdr:cNvPr id="10" name="Imagen 9">
          <a:extLst>
            <a:ext uri="{FF2B5EF4-FFF2-40B4-BE49-F238E27FC236}">
              <a16:creationId xmlns:a16="http://schemas.microsoft.com/office/drawing/2014/main" id="{9B43DF9D-0EDF-4B85-995E-2C89845DFFD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2750" y="63500"/>
          <a:ext cx="793750" cy="98425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C35E7-AC27-4880-B392-AADDF2D79592}">
  <dimension ref="A1:R479"/>
  <sheetViews>
    <sheetView tabSelected="1" topLeftCell="A387" zoomScale="80" zoomScaleNormal="80" workbookViewId="0">
      <selection activeCell="A463" sqref="A463:J463"/>
    </sheetView>
  </sheetViews>
  <sheetFormatPr baseColWidth="10" defaultRowHeight="14.4"/>
  <cols>
    <col min="9" max="9" width="12" bestFit="1" customWidth="1"/>
    <col min="10" max="10" width="13.77734375" customWidth="1"/>
  </cols>
  <sheetData>
    <row r="1" spans="1:11">
      <c r="A1" s="224" t="s">
        <v>694</v>
      </c>
      <c r="B1" s="225"/>
      <c r="C1" s="225"/>
      <c r="D1" s="225"/>
      <c r="E1" s="225"/>
      <c r="F1" s="225"/>
      <c r="G1" s="225"/>
      <c r="H1" s="225"/>
      <c r="I1" s="225"/>
      <c r="J1" s="225"/>
      <c r="K1" s="226"/>
    </row>
    <row r="2" spans="1:11">
      <c r="A2" s="224" t="s">
        <v>573</v>
      </c>
      <c r="B2" s="225"/>
      <c r="C2" s="225"/>
      <c r="D2" s="225"/>
      <c r="E2" s="225"/>
      <c r="F2" s="225"/>
      <c r="G2" s="225"/>
      <c r="H2" s="225"/>
      <c r="I2" s="225"/>
      <c r="J2" s="225"/>
      <c r="K2" s="226"/>
    </row>
    <row r="3" spans="1:11">
      <c r="A3" s="224" t="s">
        <v>372</v>
      </c>
      <c r="B3" s="225"/>
      <c r="C3" s="225"/>
      <c r="D3" s="225"/>
      <c r="E3" s="225"/>
      <c r="F3" s="225"/>
      <c r="G3" s="225"/>
      <c r="H3" s="225"/>
      <c r="I3" s="225"/>
      <c r="J3" s="225"/>
      <c r="K3" s="226"/>
    </row>
    <row r="4" spans="1:11">
      <c r="A4" s="224" t="s">
        <v>695</v>
      </c>
      <c r="B4" s="225"/>
      <c r="C4" s="225"/>
      <c r="D4" s="225"/>
      <c r="E4" s="225"/>
      <c r="F4" s="225"/>
      <c r="G4" s="225"/>
      <c r="H4" s="225"/>
      <c r="I4" s="225"/>
      <c r="J4" s="225"/>
      <c r="K4" s="226"/>
    </row>
    <row r="5" spans="1:11">
      <c r="A5" s="293" t="s">
        <v>603</v>
      </c>
      <c r="B5" s="294"/>
      <c r="C5" s="294"/>
      <c r="D5" s="294"/>
      <c r="E5" s="294"/>
      <c r="F5" s="294"/>
      <c r="G5" s="294"/>
      <c r="H5" s="294"/>
      <c r="I5" s="294"/>
      <c r="J5" s="294"/>
      <c r="K5" s="295"/>
    </row>
    <row r="6" spans="1:11">
      <c r="A6" s="296" t="s">
        <v>605</v>
      </c>
      <c r="B6" s="296"/>
      <c r="C6" s="296"/>
      <c r="D6" s="296"/>
      <c r="E6" s="296"/>
      <c r="F6" s="296"/>
      <c r="G6" s="296"/>
      <c r="H6" s="296"/>
      <c r="I6" s="296"/>
      <c r="J6" s="296"/>
      <c r="K6" s="296"/>
    </row>
    <row r="7" spans="1:11">
      <c r="A7" s="2" t="s">
        <v>608</v>
      </c>
      <c r="B7" s="3"/>
      <c r="C7" s="3"/>
      <c r="D7" s="3"/>
      <c r="E7" s="3"/>
      <c r="F7" s="3"/>
      <c r="G7" s="3"/>
      <c r="H7" s="3"/>
      <c r="I7" s="3"/>
      <c r="J7" s="3"/>
    </row>
    <row r="8" spans="1:11" ht="47.25" customHeight="1">
      <c r="A8" s="227" t="s">
        <v>607</v>
      </c>
      <c r="B8" s="227"/>
      <c r="C8" s="227"/>
      <c r="D8" s="227"/>
      <c r="E8" s="227"/>
      <c r="F8" s="227"/>
      <c r="G8" s="227"/>
      <c r="H8" s="227"/>
      <c r="I8" s="227"/>
      <c r="J8" s="227"/>
      <c r="K8" s="227"/>
    </row>
    <row r="9" spans="1:11" ht="27" customHeight="1">
      <c r="A9" s="228" t="s">
        <v>606</v>
      </c>
      <c r="B9" s="228"/>
      <c r="C9" s="228"/>
      <c r="D9" s="228"/>
      <c r="E9" s="228"/>
      <c r="F9" s="228"/>
      <c r="G9" s="228"/>
      <c r="H9" s="228"/>
      <c r="I9" s="228"/>
      <c r="J9" s="228"/>
      <c r="K9" s="228"/>
    </row>
    <row r="10" spans="1:11" ht="9" customHeight="1"/>
    <row r="11" spans="1:11">
      <c r="A11" s="2" t="s">
        <v>609</v>
      </c>
    </row>
    <row r="12" spans="1:11" ht="15" customHeight="1">
      <c r="A12" s="228" t="s">
        <v>432</v>
      </c>
      <c r="B12" s="228"/>
      <c r="C12" s="228"/>
      <c r="D12" s="228"/>
      <c r="E12" s="228"/>
      <c r="F12" s="228"/>
      <c r="G12" s="228"/>
      <c r="H12" s="228"/>
      <c r="I12" s="228"/>
      <c r="J12" s="228"/>
    </row>
    <row r="13" spans="1:11" ht="46.5" customHeight="1">
      <c r="A13" s="227" t="s">
        <v>587</v>
      </c>
      <c r="B13" s="227"/>
      <c r="C13" s="227"/>
      <c r="D13" s="227"/>
      <c r="E13" s="227"/>
      <c r="F13" s="227"/>
      <c r="G13" s="227"/>
      <c r="H13" s="227"/>
      <c r="I13" s="227"/>
      <c r="J13" s="227"/>
      <c r="K13" s="227"/>
    </row>
    <row r="14" spans="1:11" ht="17.25" customHeight="1">
      <c r="A14" s="228" t="s">
        <v>433</v>
      </c>
      <c r="B14" s="228"/>
      <c r="C14" s="228"/>
      <c r="D14" s="228"/>
      <c r="E14" s="228"/>
      <c r="F14" s="228"/>
      <c r="G14" s="228"/>
      <c r="H14" s="228"/>
      <c r="I14" s="228"/>
      <c r="J14" s="228"/>
    </row>
    <row r="15" spans="1:11" ht="30.75" customHeight="1">
      <c r="A15" s="227" t="s">
        <v>588</v>
      </c>
      <c r="B15" s="227"/>
      <c r="C15" s="227"/>
      <c r="D15" s="227"/>
      <c r="E15" s="227"/>
      <c r="F15" s="227"/>
      <c r="G15" s="227"/>
      <c r="H15" s="227"/>
      <c r="I15" s="227"/>
      <c r="J15" s="227"/>
      <c r="K15" s="227"/>
    </row>
    <row r="16" spans="1:11" ht="38.25" customHeight="1">
      <c r="A16" s="228" t="s">
        <v>589</v>
      </c>
      <c r="B16" s="228"/>
      <c r="C16" s="228"/>
      <c r="D16" s="228"/>
      <c r="E16" s="228"/>
      <c r="F16" s="228"/>
      <c r="G16" s="228"/>
      <c r="H16" s="228"/>
      <c r="I16" s="228"/>
      <c r="J16" s="228"/>
      <c r="K16" s="228"/>
    </row>
    <row r="17" spans="1:11" ht="9" customHeight="1"/>
    <row r="18" spans="1:11" ht="28.5" customHeight="1">
      <c r="A18" s="227" t="s">
        <v>590</v>
      </c>
      <c r="B18" s="227"/>
      <c r="C18" s="227"/>
      <c r="D18" s="227"/>
      <c r="E18" s="227"/>
      <c r="F18" s="227"/>
      <c r="G18" s="227"/>
      <c r="H18" s="227"/>
      <c r="I18" s="227"/>
      <c r="J18" s="227"/>
      <c r="K18" s="227"/>
    </row>
    <row r="19" spans="1:11" ht="9" customHeight="1">
      <c r="A19" s="228"/>
      <c r="B19" s="228"/>
      <c r="C19" s="228"/>
      <c r="D19" s="228"/>
      <c r="E19" s="228"/>
      <c r="F19" s="228"/>
      <c r="G19" s="228"/>
      <c r="H19" s="228"/>
      <c r="I19" s="228"/>
      <c r="J19" s="228"/>
    </row>
    <row r="20" spans="1:11">
      <c r="A20" s="297" t="s">
        <v>429</v>
      </c>
      <c r="B20" s="297"/>
      <c r="C20" s="297"/>
      <c r="D20" s="297"/>
      <c r="E20" s="297"/>
      <c r="F20" s="297"/>
      <c r="G20" s="297"/>
      <c r="H20" s="297"/>
      <c r="I20" s="297"/>
      <c r="J20" s="297"/>
      <c r="K20" s="297"/>
    </row>
    <row r="21" spans="1:11" ht="9" customHeight="1"/>
    <row r="22" spans="1:11" ht="44.25" customHeight="1">
      <c r="A22" s="227" t="s">
        <v>610</v>
      </c>
      <c r="B22" s="227"/>
      <c r="C22" s="227"/>
      <c r="D22" s="227"/>
      <c r="E22" s="227"/>
      <c r="F22" s="227"/>
      <c r="G22" s="227"/>
      <c r="H22" s="227"/>
      <c r="I22" s="227"/>
      <c r="J22" s="227"/>
      <c r="K22" s="227"/>
    </row>
    <row r="23" spans="1:11" ht="27.9" customHeight="1">
      <c r="A23" s="228" t="s">
        <v>430</v>
      </c>
      <c r="B23" s="228"/>
      <c r="C23" s="228"/>
      <c r="D23" s="228"/>
      <c r="E23" s="228"/>
      <c r="F23" s="228"/>
      <c r="G23" s="228"/>
      <c r="H23" s="228"/>
      <c r="I23" s="228"/>
      <c r="J23" s="228"/>
      <c r="K23" s="228"/>
    </row>
    <row r="24" spans="1:11" ht="6.75" customHeight="1">
      <c r="A24" s="4"/>
      <c r="B24" s="4"/>
      <c r="C24" s="4"/>
      <c r="D24" s="4"/>
      <c r="E24" s="4"/>
      <c r="F24" s="4"/>
      <c r="G24" s="4"/>
      <c r="H24" s="4"/>
      <c r="I24" s="4"/>
      <c r="J24" s="4"/>
    </row>
    <row r="25" spans="1:11" ht="12.6" customHeight="1">
      <c r="A25" s="227"/>
      <c r="B25" s="227"/>
      <c r="C25" s="227"/>
      <c r="D25" s="227"/>
      <c r="E25" s="227"/>
      <c r="F25" s="227"/>
      <c r="G25" s="227"/>
      <c r="H25" s="227"/>
      <c r="I25" s="227"/>
      <c r="J25" s="227"/>
      <c r="K25" s="227"/>
    </row>
    <row r="26" spans="1:11" ht="9" customHeight="1">
      <c r="A26" s="4"/>
      <c r="B26" s="4"/>
      <c r="C26" s="4"/>
      <c r="D26" s="4"/>
      <c r="E26" s="4"/>
      <c r="F26" s="4"/>
      <c r="G26" s="4"/>
      <c r="H26" s="4"/>
      <c r="I26" s="4"/>
      <c r="J26" s="4"/>
      <c r="K26" s="4"/>
    </row>
    <row r="27" spans="1:11" ht="9" customHeight="1">
      <c r="B27" s="194" t="s">
        <v>574</v>
      </c>
      <c r="I27" s="178"/>
      <c r="J27" s="194" t="s">
        <v>575</v>
      </c>
    </row>
    <row r="28" spans="1:11" ht="9" customHeight="1">
      <c r="B28" s="194" t="s">
        <v>566</v>
      </c>
      <c r="I28" s="178"/>
      <c r="J28" s="194" t="s">
        <v>576</v>
      </c>
    </row>
    <row r="29" spans="1:11" ht="9" customHeight="1">
      <c r="B29" s="178"/>
      <c r="I29" s="178"/>
      <c r="J29" s="178"/>
    </row>
    <row r="30" spans="1:11" ht="31.8" customHeight="1">
      <c r="A30" s="227" t="s">
        <v>431</v>
      </c>
      <c r="B30" s="227"/>
      <c r="C30" s="227"/>
      <c r="D30" s="227"/>
      <c r="E30" s="227"/>
      <c r="F30" s="227"/>
      <c r="G30" s="227"/>
      <c r="H30" s="227"/>
      <c r="I30" s="227"/>
      <c r="J30" s="227"/>
      <c r="K30" s="227"/>
    </row>
    <row r="31" spans="1:11" ht="21" customHeight="1">
      <c r="A31" s="2" t="s">
        <v>611</v>
      </c>
    </row>
    <row r="32" spans="1:11">
      <c r="A32" s="228" t="s">
        <v>434</v>
      </c>
      <c r="B32" s="228"/>
      <c r="C32" s="228"/>
      <c r="D32" s="228"/>
      <c r="E32" s="228"/>
      <c r="F32" s="228"/>
      <c r="G32" s="228"/>
      <c r="H32" s="228"/>
      <c r="I32" s="228"/>
      <c r="J32" s="228"/>
    </row>
    <row r="33" spans="1:11" ht="44.25" customHeight="1">
      <c r="A33" s="227" t="s">
        <v>591</v>
      </c>
      <c r="B33" s="227"/>
      <c r="C33" s="227"/>
      <c r="D33" s="227"/>
      <c r="E33" s="227"/>
      <c r="F33" s="227"/>
      <c r="G33" s="227"/>
      <c r="H33" s="227"/>
      <c r="I33" s="227"/>
      <c r="J33" s="227"/>
      <c r="K33" s="227"/>
    </row>
    <row r="34" spans="1:11" ht="9" customHeight="1">
      <c r="A34" t="s">
        <v>435</v>
      </c>
    </row>
    <row r="35" spans="1:11">
      <c r="A35" s="228" t="s">
        <v>436</v>
      </c>
      <c r="B35" s="228"/>
      <c r="C35" s="228"/>
      <c r="D35" s="228"/>
      <c r="E35" s="228"/>
      <c r="F35" s="228"/>
      <c r="G35" s="228"/>
      <c r="H35" s="228"/>
      <c r="I35" s="228"/>
      <c r="J35" s="228"/>
    </row>
    <row r="36" spans="1:11">
      <c r="A36" s="228" t="s">
        <v>579</v>
      </c>
      <c r="B36" s="228"/>
      <c r="C36" s="228"/>
      <c r="D36" s="228"/>
      <c r="E36" s="228"/>
      <c r="F36" s="228"/>
      <c r="G36" s="228"/>
      <c r="H36" s="228"/>
      <c r="I36" s="228"/>
      <c r="J36" s="228"/>
    </row>
    <row r="37" spans="1:11" ht="9" customHeight="1">
      <c r="A37" s="4"/>
      <c r="B37" s="4"/>
      <c r="C37" s="4"/>
      <c r="D37" s="4"/>
      <c r="E37" s="4"/>
      <c r="F37" s="4"/>
      <c r="G37" s="4"/>
      <c r="H37" s="4"/>
      <c r="I37" s="4"/>
      <c r="J37" s="4"/>
    </row>
    <row r="38" spans="1:11">
      <c r="A38" s="228" t="s">
        <v>437</v>
      </c>
      <c r="B38" s="228"/>
      <c r="C38" s="228"/>
      <c r="D38" s="228"/>
      <c r="E38" s="228"/>
      <c r="F38" s="228"/>
      <c r="G38" s="228"/>
      <c r="H38" s="228"/>
      <c r="I38" s="228"/>
      <c r="J38" s="228"/>
    </row>
    <row r="39" spans="1:11" ht="30" customHeight="1">
      <c r="A39" s="227" t="s">
        <v>696</v>
      </c>
      <c r="B39" s="227"/>
      <c r="C39" s="227"/>
      <c r="D39" s="227"/>
      <c r="E39" s="227"/>
      <c r="F39" s="227"/>
      <c r="G39" s="227"/>
      <c r="H39" s="227"/>
      <c r="I39" s="227"/>
      <c r="J39" s="227"/>
    </row>
    <row r="40" spans="1:11" ht="9" customHeight="1"/>
    <row r="41" spans="1:11">
      <c r="A41" s="228" t="s">
        <v>438</v>
      </c>
      <c r="B41" s="228"/>
      <c r="C41" s="228"/>
      <c r="D41" s="228"/>
      <c r="E41" s="228"/>
      <c r="F41" s="228"/>
      <c r="G41" s="228"/>
      <c r="H41" s="228"/>
      <c r="I41" s="228"/>
      <c r="J41" s="228"/>
    </row>
    <row r="42" spans="1:11" ht="26.25" customHeight="1">
      <c r="A42" s="228" t="s">
        <v>592</v>
      </c>
      <c r="B42" s="228"/>
      <c r="C42" s="228"/>
      <c r="D42" s="228"/>
      <c r="E42" s="228"/>
      <c r="F42" s="228"/>
      <c r="G42" s="228"/>
      <c r="H42" s="228"/>
      <c r="I42" s="228"/>
      <c r="J42" s="228"/>
    </row>
    <row r="43" spans="1:11" ht="14.25" customHeight="1">
      <c r="A43" s="63" t="s">
        <v>584</v>
      </c>
    </row>
    <row r="44" spans="1:11">
      <c r="A44" s="299" t="s">
        <v>439</v>
      </c>
      <c r="B44" s="299"/>
      <c r="C44" s="299"/>
      <c r="D44" s="299"/>
      <c r="E44" s="299"/>
      <c r="F44" s="299"/>
      <c r="G44" s="299"/>
      <c r="H44" s="299"/>
      <c r="I44" s="299"/>
      <c r="J44" s="299"/>
    </row>
    <row r="45" spans="1:11">
      <c r="A45" s="228" t="s">
        <v>440</v>
      </c>
      <c r="B45" s="228"/>
      <c r="C45" s="228"/>
      <c r="D45" s="228"/>
      <c r="E45" s="228"/>
      <c r="F45" s="228"/>
      <c r="G45" s="228"/>
      <c r="H45" s="228"/>
      <c r="I45" s="228"/>
      <c r="J45" s="228"/>
    </row>
    <row r="46" spans="1:11">
      <c r="A46" s="228" t="s">
        <v>441</v>
      </c>
      <c r="B46" s="228"/>
      <c r="C46" s="228"/>
      <c r="D46" s="228"/>
      <c r="E46" s="228"/>
      <c r="F46" s="228"/>
      <c r="G46" s="228"/>
      <c r="H46" s="228"/>
      <c r="I46" s="228"/>
      <c r="J46" s="228"/>
    </row>
    <row r="47" spans="1:11">
      <c r="A47" s="228" t="s">
        <v>442</v>
      </c>
      <c r="B47" s="228"/>
      <c r="C47" s="228"/>
      <c r="D47" s="228"/>
      <c r="E47" s="228"/>
      <c r="F47" s="228"/>
      <c r="G47" s="228"/>
      <c r="H47" s="228"/>
      <c r="I47" s="228"/>
      <c r="J47" s="228"/>
    </row>
    <row r="48" spans="1:11">
      <c r="A48" s="228" t="s">
        <v>443</v>
      </c>
      <c r="B48" s="228"/>
      <c r="C48" s="228"/>
      <c r="D48" s="228"/>
      <c r="E48" s="228"/>
      <c r="F48" s="228"/>
      <c r="G48" s="228"/>
      <c r="H48" s="228"/>
      <c r="I48" s="228"/>
      <c r="J48" s="228"/>
    </row>
    <row r="49" spans="1:10">
      <c r="A49" s="228" t="s">
        <v>444</v>
      </c>
      <c r="B49" s="228"/>
      <c r="C49" s="228"/>
      <c r="D49" s="228"/>
      <c r="E49" s="228"/>
      <c r="F49" s="228"/>
      <c r="G49" s="228"/>
      <c r="H49" s="228"/>
      <c r="I49" s="228"/>
      <c r="J49" s="228"/>
    </row>
    <row r="50" spans="1:10">
      <c r="A50" s="298" t="s">
        <v>583</v>
      </c>
      <c r="B50" s="298"/>
      <c r="C50" s="298"/>
      <c r="D50" s="298"/>
      <c r="E50" s="298"/>
      <c r="F50" s="298"/>
      <c r="G50" s="298"/>
      <c r="H50" s="298"/>
      <c r="I50" s="298"/>
      <c r="J50" s="298"/>
    </row>
    <row r="51" spans="1:10">
      <c r="A51" s="228" t="s">
        <v>565</v>
      </c>
      <c r="B51" s="228"/>
      <c r="C51" s="228"/>
      <c r="D51" s="228"/>
      <c r="E51" s="228"/>
      <c r="F51" s="228"/>
      <c r="G51" s="228"/>
      <c r="H51" s="228"/>
      <c r="I51" s="228"/>
      <c r="J51" s="228"/>
    </row>
    <row r="52" spans="1:10" ht="3" customHeight="1"/>
    <row r="53" spans="1:10">
      <c r="A53" s="299"/>
      <c r="B53" s="299"/>
      <c r="C53" s="299"/>
      <c r="D53" s="299"/>
      <c r="E53" s="299"/>
      <c r="F53" s="299"/>
      <c r="G53" s="299"/>
      <c r="H53" s="299"/>
      <c r="I53" s="299"/>
      <c r="J53" s="299"/>
    </row>
    <row r="54" spans="1:10">
      <c r="A54" s="228"/>
      <c r="B54" s="228"/>
      <c r="C54" s="228"/>
      <c r="D54" s="228"/>
      <c r="E54" s="228"/>
      <c r="F54" s="228"/>
      <c r="G54" s="228"/>
      <c r="H54" s="228"/>
      <c r="I54" s="228"/>
      <c r="J54" s="228"/>
    </row>
    <row r="55" spans="1:10">
      <c r="A55" s="228"/>
      <c r="B55" s="228"/>
      <c r="C55" s="228"/>
      <c r="D55" s="228"/>
      <c r="E55" s="228"/>
      <c r="F55" s="228"/>
      <c r="G55" s="228"/>
      <c r="H55" s="228"/>
      <c r="I55" s="228"/>
      <c r="J55" s="228"/>
    </row>
    <row r="56" spans="1:10">
      <c r="A56" s="4"/>
      <c r="B56" s="4"/>
      <c r="C56" s="4"/>
      <c r="D56" s="4"/>
      <c r="E56" s="4"/>
      <c r="F56" s="4"/>
      <c r="G56" s="4"/>
      <c r="H56" s="4"/>
      <c r="I56" s="4"/>
      <c r="J56" s="4"/>
    </row>
    <row r="57" spans="1:10" ht="15" customHeight="1">
      <c r="A57" s="228"/>
      <c r="B57" s="228"/>
      <c r="C57" s="228"/>
      <c r="D57" s="228"/>
      <c r="E57" s="228"/>
      <c r="F57" s="228"/>
      <c r="G57" s="228"/>
      <c r="H57" s="228"/>
      <c r="I57" s="228"/>
      <c r="J57" s="228"/>
    </row>
    <row r="58" spans="1:10">
      <c r="A58" s="4"/>
      <c r="B58" s="178" t="s">
        <v>574</v>
      </c>
      <c r="C58" s="4"/>
      <c r="D58" s="4"/>
      <c r="E58" s="4"/>
      <c r="F58" s="4"/>
      <c r="G58" s="4"/>
      <c r="H58" s="4"/>
      <c r="I58" s="4"/>
      <c r="J58" s="178" t="s">
        <v>575</v>
      </c>
    </row>
    <row r="59" spans="1:10">
      <c r="A59" s="4"/>
      <c r="B59" s="178" t="s">
        <v>566</v>
      </c>
      <c r="C59" s="4"/>
      <c r="D59" s="4"/>
      <c r="E59" s="4"/>
      <c r="F59" s="4"/>
      <c r="G59" s="4"/>
      <c r="H59" s="4"/>
      <c r="I59" s="4"/>
      <c r="J59" s="178" t="s">
        <v>576</v>
      </c>
    </row>
    <row r="60" spans="1:10">
      <c r="A60" s="4"/>
      <c r="B60" s="178"/>
      <c r="C60" s="4"/>
      <c r="D60" s="4"/>
      <c r="E60" s="4"/>
      <c r="F60" s="4"/>
      <c r="G60" s="4"/>
      <c r="H60" s="4"/>
      <c r="I60" s="4"/>
      <c r="J60" s="178"/>
    </row>
    <row r="61" spans="1:10">
      <c r="A61" s="299" t="s">
        <v>445</v>
      </c>
      <c r="B61" s="299"/>
      <c r="C61" s="299"/>
      <c r="D61" s="299"/>
      <c r="E61" s="299"/>
      <c r="F61" s="299"/>
      <c r="G61" s="299"/>
      <c r="H61" s="299"/>
      <c r="I61" s="299"/>
      <c r="J61" s="299"/>
    </row>
    <row r="62" spans="1:10">
      <c r="A62" s="228" t="s">
        <v>446</v>
      </c>
      <c r="B62" s="228"/>
      <c r="C62" s="228"/>
      <c r="D62" s="228"/>
      <c r="E62" s="228"/>
      <c r="F62" s="228"/>
      <c r="G62" s="228"/>
      <c r="H62" s="228"/>
      <c r="I62" s="228"/>
      <c r="J62" s="228"/>
    </row>
    <row r="63" spans="1:10">
      <c r="A63" s="228" t="s">
        <v>447</v>
      </c>
      <c r="B63" s="228"/>
      <c r="C63" s="228"/>
      <c r="D63" s="228"/>
      <c r="E63" s="228"/>
      <c r="F63" s="228"/>
      <c r="G63" s="228"/>
      <c r="H63" s="228"/>
      <c r="I63" s="228"/>
      <c r="J63" s="228"/>
    </row>
    <row r="64" spans="1:10">
      <c r="A64" s="228" t="s">
        <v>448</v>
      </c>
      <c r="B64" s="228"/>
      <c r="C64" s="228"/>
      <c r="D64" s="228"/>
      <c r="E64" s="228"/>
      <c r="F64" s="228"/>
      <c r="G64" s="228"/>
      <c r="H64" s="228"/>
      <c r="I64" s="228"/>
      <c r="J64" s="228"/>
    </row>
    <row r="65" spans="1:11">
      <c r="A65" s="228" t="s">
        <v>449</v>
      </c>
      <c r="B65" s="228"/>
      <c r="C65" s="228"/>
      <c r="D65" s="228"/>
      <c r="E65" s="228"/>
      <c r="F65" s="228"/>
      <c r="G65" s="228"/>
      <c r="H65" s="228"/>
      <c r="I65" s="228"/>
      <c r="J65" s="228"/>
    </row>
    <row r="66" spans="1:11">
      <c r="A66" s="228" t="s">
        <v>577</v>
      </c>
      <c r="B66" s="228"/>
      <c r="C66" s="228"/>
      <c r="D66" s="228"/>
      <c r="E66" s="228"/>
      <c r="F66" s="228"/>
      <c r="G66" s="228"/>
      <c r="H66" s="228"/>
      <c r="I66" s="228"/>
      <c r="J66" s="228"/>
    </row>
    <row r="67" spans="1:11" ht="15" customHeight="1">
      <c r="A67" s="228" t="s">
        <v>567</v>
      </c>
      <c r="B67" s="228"/>
      <c r="C67" s="228"/>
      <c r="D67" s="228"/>
      <c r="E67" s="228"/>
      <c r="F67" s="228"/>
      <c r="G67" s="228"/>
      <c r="H67" s="228"/>
      <c r="I67" s="228"/>
      <c r="J67" s="228"/>
    </row>
    <row r="68" spans="1:11" ht="15" customHeight="1">
      <c r="A68" s="228" t="s">
        <v>568</v>
      </c>
      <c r="B68" s="228"/>
      <c r="C68" s="228"/>
      <c r="D68" s="228"/>
      <c r="E68" s="228"/>
      <c r="F68" s="228"/>
      <c r="G68" s="228"/>
      <c r="H68" s="228"/>
      <c r="I68" s="228"/>
      <c r="J68" s="228"/>
    </row>
    <row r="69" spans="1:11" ht="15" customHeight="1">
      <c r="A69" s="228" t="s">
        <v>593</v>
      </c>
      <c r="B69" s="228"/>
      <c r="C69" s="228"/>
      <c r="D69" s="228"/>
      <c r="E69" s="228"/>
      <c r="F69" s="228"/>
      <c r="G69" s="228"/>
      <c r="H69" s="228"/>
      <c r="I69" s="228"/>
      <c r="J69" s="228"/>
    </row>
    <row r="70" spans="1:11" ht="15" customHeight="1">
      <c r="A70" s="228" t="s">
        <v>594</v>
      </c>
      <c r="B70" s="228"/>
      <c r="C70" s="228"/>
      <c r="D70" s="228"/>
      <c r="E70" s="228"/>
      <c r="F70" s="228"/>
      <c r="G70" s="228"/>
      <c r="H70" s="228"/>
      <c r="I70" s="228"/>
      <c r="J70" s="228"/>
    </row>
    <row r="71" spans="1:11" ht="15" customHeight="1">
      <c r="A71" s="228" t="s">
        <v>595</v>
      </c>
      <c r="B71" s="228"/>
      <c r="C71" s="228"/>
      <c r="D71" s="228"/>
      <c r="E71" s="228"/>
      <c r="F71" s="228"/>
      <c r="G71" s="228"/>
      <c r="H71" s="228"/>
      <c r="I71" s="228"/>
      <c r="J71" s="228"/>
    </row>
    <row r="72" spans="1:11" ht="15" customHeight="1">
      <c r="A72" s="228" t="s">
        <v>569</v>
      </c>
      <c r="B72" s="228"/>
      <c r="C72" s="228"/>
      <c r="D72" s="228"/>
      <c r="E72" s="228"/>
      <c r="F72" s="228"/>
      <c r="G72" s="228"/>
      <c r="H72" s="228"/>
      <c r="I72" s="228"/>
      <c r="J72" s="228"/>
    </row>
    <row r="73" spans="1:11">
      <c r="A73" s="228" t="s">
        <v>450</v>
      </c>
      <c r="B73" s="228"/>
      <c r="C73" s="228"/>
      <c r="D73" s="228"/>
      <c r="E73" s="228"/>
      <c r="F73" s="228"/>
      <c r="G73" s="228"/>
      <c r="H73" s="228"/>
      <c r="I73" s="228"/>
      <c r="J73" s="228"/>
    </row>
    <row r="74" spans="1:11">
      <c r="A74" s="228" t="s">
        <v>596</v>
      </c>
      <c r="B74" s="228"/>
      <c r="C74" s="228"/>
      <c r="D74" s="228"/>
      <c r="E74" s="228"/>
      <c r="F74" s="228"/>
      <c r="G74" s="228"/>
      <c r="H74" s="228"/>
      <c r="I74" s="228"/>
      <c r="J74" s="228"/>
    </row>
    <row r="75" spans="1:11">
      <c r="A75" s="228" t="s">
        <v>580</v>
      </c>
      <c r="B75" s="228"/>
      <c r="C75" s="228"/>
      <c r="D75" s="228"/>
      <c r="E75" s="228"/>
      <c r="F75" s="228"/>
      <c r="G75" s="228"/>
      <c r="H75" s="228"/>
      <c r="I75" s="228"/>
      <c r="J75" s="228"/>
    </row>
    <row r="76" spans="1:11">
      <c r="A76" s="228" t="s">
        <v>581</v>
      </c>
      <c r="B76" s="228"/>
      <c r="C76" s="228"/>
      <c r="D76" s="228"/>
      <c r="E76" s="228"/>
      <c r="F76" s="228"/>
      <c r="G76" s="228"/>
      <c r="H76" s="228"/>
      <c r="I76" s="228"/>
      <c r="J76" s="228"/>
    </row>
    <row r="77" spans="1:11">
      <c r="A77" s="228" t="s">
        <v>582</v>
      </c>
      <c r="B77" s="228"/>
      <c r="C77" s="228"/>
      <c r="D77" s="228"/>
      <c r="E77" s="228"/>
      <c r="F77" s="228"/>
      <c r="G77" s="228"/>
      <c r="H77" s="228"/>
      <c r="I77" s="228"/>
      <c r="J77" s="228"/>
    </row>
    <row r="78" spans="1:11" ht="9" customHeight="1"/>
    <row r="79" spans="1:11" s="176" customFormat="1">
      <c r="A79" s="290"/>
      <c r="B79" s="290"/>
      <c r="C79" s="290"/>
      <c r="D79" s="290"/>
      <c r="E79" s="290"/>
      <c r="F79" s="290"/>
      <c r="G79" s="290"/>
      <c r="H79" s="290"/>
      <c r="I79" s="290"/>
      <c r="J79" s="290"/>
    </row>
    <row r="80" spans="1:11" ht="13.2" customHeight="1">
      <c r="A80" s="232"/>
      <c r="B80" s="232"/>
      <c r="C80" s="232"/>
      <c r="D80" s="232"/>
      <c r="E80" s="232"/>
      <c r="F80" s="232"/>
      <c r="G80" s="232"/>
      <c r="H80" s="232"/>
      <c r="I80" s="232"/>
      <c r="J80" s="232"/>
      <c r="K80" s="177"/>
    </row>
    <row r="81" spans="1:10">
      <c r="A81" s="292"/>
      <c r="B81" s="292"/>
      <c r="C81" s="292"/>
      <c r="D81" s="292"/>
      <c r="E81" s="292"/>
      <c r="F81" s="292"/>
      <c r="G81" s="292"/>
      <c r="H81" s="292"/>
      <c r="I81" s="292"/>
      <c r="J81" s="292"/>
    </row>
    <row r="82" spans="1:10">
      <c r="A82" s="179"/>
    </row>
    <row r="83" spans="1:10">
      <c r="B83" s="178" t="s">
        <v>574</v>
      </c>
      <c r="J83" s="178" t="s">
        <v>575</v>
      </c>
    </row>
    <row r="84" spans="1:10">
      <c r="B84" s="178" t="s">
        <v>566</v>
      </c>
      <c r="J84" s="178" t="s">
        <v>576</v>
      </c>
    </row>
    <row r="95" spans="1:10">
      <c r="A95" s="290" t="s">
        <v>451</v>
      </c>
      <c r="B95" s="290"/>
      <c r="C95" s="290"/>
      <c r="D95" s="290"/>
      <c r="E95" s="290"/>
      <c r="F95" s="290"/>
      <c r="G95" s="290"/>
      <c r="H95" s="290"/>
      <c r="I95" s="290"/>
      <c r="J95" s="290"/>
    </row>
    <row r="96" spans="1:10">
      <c r="A96" s="232" t="s">
        <v>452</v>
      </c>
      <c r="B96" s="232"/>
      <c r="C96" s="232"/>
      <c r="D96" s="232"/>
      <c r="E96" s="232"/>
      <c r="F96" s="232"/>
      <c r="G96" s="232"/>
      <c r="H96" s="232"/>
      <c r="I96" s="232"/>
      <c r="J96" s="232"/>
    </row>
    <row r="125" spans="2:10">
      <c r="B125" s="178" t="s">
        <v>574</v>
      </c>
      <c r="J125" s="178" t="s">
        <v>575</v>
      </c>
    </row>
    <row r="126" spans="2:10">
      <c r="B126" s="178" t="s">
        <v>566</v>
      </c>
      <c r="J126" s="178" t="s">
        <v>576</v>
      </c>
    </row>
    <row r="129" spans="1:11">
      <c r="A129" s="228" t="s">
        <v>612</v>
      </c>
      <c r="B129" s="228"/>
      <c r="C129" s="228"/>
      <c r="D129" s="228"/>
      <c r="E129" s="228"/>
      <c r="F129" s="228"/>
      <c r="G129" s="228"/>
      <c r="H129" s="228"/>
      <c r="I129" s="228"/>
      <c r="J129" s="228"/>
    </row>
    <row r="130" spans="1:11" ht="9" customHeight="1"/>
    <row r="131" spans="1:11">
      <c r="A131" s="228" t="s">
        <v>697</v>
      </c>
      <c r="B131" s="228"/>
      <c r="C131" s="228"/>
      <c r="D131" s="228"/>
      <c r="E131" s="228"/>
      <c r="F131" s="228"/>
      <c r="G131" s="228"/>
      <c r="H131" s="228"/>
      <c r="I131" s="228"/>
      <c r="J131" s="228"/>
    </row>
    <row r="132" spans="1:11" ht="9" customHeight="1"/>
    <row r="133" spans="1:11">
      <c r="A133" s="2" t="s">
        <v>613</v>
      </c>
    </row>
    <row r="134" spans="1:11" ht="9" customHeight="1"/>
    <row r="135" spans="1:11">
      <c r="A135" s="228" t="s">
        <v>453</v>
      </c>
      <c r="B135" s="228"/>
      <c r="C135" s="228"/>
      <c r="D135" s="228"/>
      <c r="E135" s="228"/>
      <c r="F135" s="228"/>
      <c r="G135" s="228"/>
      <c r="H135" s="228"/>
      <c r="I135" s="228"/>
      <c r="J135" s="228"/>
    </row>
    <row r="136" spans="1:11" ht="58.95" customHeight="1">
      <c r="A136" s="228" t="s">
        <v>454</v>
      </c>
      <c r="B136" s="228"/>
      <c r="C136" s="228"/>
      <c r="D136" s="228"/>
      <c r="E136" s="228"/>
      <c r="F136" s="228"/>
      <c r="G136" s="228"/>
      <c r="H136" s="228"/>
      <c r="I136" s="228"/>
      <c r="J136" s="228"/>
      <c r="K136" s="228"/>
    </row>
    <row r="137" spans="1:11" ht="9" customHeight="1"/>
    <row r="138" spans="1:11" ht="41.25" customHeight="1">
      <c r="A138" s="228" t="s">
        <v>455</v>
      </c>
      <c r="B138" s="228"/>
      <c r="C138" s="228"/>
      <c r="D138" s="228"/>
      <c r="E138" s="228"/>
      <c r="F138" s="228"/>
      <c r="G138" s="228"/>
      <c r="H138" s="228"/>
      <c r="I138" s="228"/>
      <c r="J138" s="228"/>
      <c r="K138" s="228"/>
    </row>
    <row r="139" spans="1:11" ht="8.25" customHeight="1"/>
    <row r="140" spans="1:11" ht="69" customHeight="1">
      <c r="A140" s="228" t="s">
        <v>698</v>
      </c>
      <c r="B140" s="228"/>
      <c r="C140" s="228"/>
      <c r="D140" s="228"/>
      <c r="E140" s="228"/>
      <c r="F140" s="228"/>
      <c r="G140" s="228"/>
      <c r="H140" s="228"/>
      <c r="I140" s="228"/>
      <c r="J140" s="228"/>
      <c r="K140" s="228"/>
    </row>
    <row r="141" spans="1:11" ht="9" customHeight="1">
      <c r="A141" s="228"/>
      <c r="B141" s="228"/>
      <c r="C141" s="228"/>
      <c r="D141" s="228"/>
      <c r="E141" s="228"/>
      <c r="F141" s="228"/>
      <c r="G141" s="228"/>
      <c r="H141" s="228"/>
      <c r="I141" s="228"/>
      <c r="J141" s="228"/>
    </row>
    <row r="142" spans="1:11" ht="36.9" customHeight="1">
      <c r="A142" s="227" t="s">
        <v>362</v>
      </c>
      <c r="B142" s="227"/>
      <c r="C142" s="227"/>
      <c r="D142" s="227"/>
      <c r="E142" s="227"/>
      <c r="F142" s="227"/>
      <c r="G142" s="227"/>
      <c r="H142" s="227"/>
      <c r="I142" s="227"/>
      <c r="J142" s="227"/>
      <c r="K142" s="227"/>
    </row>
    <row r="143" spans="1:11" ht="9" customHeight="1">
      <c r="A143" s="4"/>
      <c r="B143" s="4"/>
      <c r="C143" s="4"/>
      <c r="D143" s="4"/>
      <c r="E143" s="4"/>
      <c r="F143" s="4"/>
      <c r="G143" s="4"/>
      <c r="H143" s="4"/>
      <c r="I143" s="4"/>
      <c r="J143" s="4"/>
    </row>
    <row r="144" spans="1:11" ht="26.25" customHeight="1">
      <c r="A144" s="228" t="s">
        <v>422</v>
      </c>
      <c r="B144" s="228"/>
      <c r="C144" s="228"/>
      <c r="D144" s="228"/>
      <c r="E144" s="228"/>
      <c r="F144" s="228"/>
      <c r="G144" s="228"/>
      <c r="H144" s="228"/>
      <c r="I144" s="228"/>
      <c r="J144" s="228"/>
      <c r="K144" s="228"/>
    </row>
    <row r="145" spans="1:11" ht="9" customHeight="1"/>
    <row r="146" spans="1:11">
      <c r="A146" s="228" t="s">
        <v>456</v>
      </c>
      <c r="B146" s="228"/>
      <c r="C146" s="228"/>
      <c r="D146" s="228"/>
      <c r="E146" s="228"/>
      <c r="F146" s="228"/>
      <c r="G146" s="228"/>
      <c r="H146" s="228"/>
      <c r="I146" s="228"/>
      <c r="J146" s="228"/>
    </row>
    <row r="147" spans="1:11" ht="9" customHeight="1"/>
    <row r="148" spans="1:11" ht="28.8" customHeight="1">
      <c r="A148" s="227" t="s">
        <v>457</v>
      </c>
      <c r="B148" s="227"/>
      <c r="C148" s="227"/>
      <c r="D148" s="227"/>
      <c r="E148" s="227"/>
      <c r="F148" s="227"/>
      <c r="G148" s="227"/>
      <c r="H148" s="227"/>
      <c r="I148" s="227"/>
      <c r="J148" s="227"/>
      <c r="K148" s="227"/>
    </row>
    <row r="149" spans="1:11" ht="9" customHeight="1"/>
    <row r="150" spans="1:11" ht="9" customHeight="1"/>
    <row r="151" spans="1:11" ht="9" customHeight="1"/>
    <row r="152" spans="1:11" ht="9" customHeight="1"/>
    <row r="153" spans="1:11" ht="9" customHeight="1">
      <c r="B153" s="178" t="s">
        <v>574</v>
      </c>
      <c r="J153" s="178" t="s">
        <v>575</v>
      </c>
    </row>
    <row r="154" spans="1:11" ht="9" customHeight="1">
      <c r="B154" s="178" t="s">
        <v>566</v>
      </c>
      <c r="J154" s="178" t="s">
        <v>576</v>
      </c>
    </row>
    <row r="155" spans="1:11" ht="9" customHeight="1">
      <c r="B155" s="178"/>
      <c r="J155" s="178"/>
    </row>
    <row r="156" spans="1:11" ht="9" customHeight="1">
      <c r="B156" s="178"/>
      <c r="J156" s="178"/>
    </row>
    <row r="157" spans="1:11" ht="26.25" customHeight="1">
      <c r="A157" s="228" t="s">
        <v>458</v>
      </c>
      <c r="B157" s="228"/>
      <c r="C157" s="228"/>
      <c r="D157" s="228"/>
      <c r="E157" s="228"/>
      <c r="F157" s="228"/>
      <c r="G157" s="228"/>
      <c r="H157" s="228"/>
      <c r="I157" s="228"/>
      <c r="J157" s="228"/>
      <c r="K157" s="228"/>
    </row>
    <row r="158" spans="1:11" ht="9" customHeight="1"/>
    <row r="159" spans="1:11" ht="37.5" customHeight="1">
      <c r="A159" s="228" t="s">
        <v>459</v>
      </c>
      <c r="B159" s="228"/>
      <c r="C159" s="228"/>
      <c r="D159" s="228"/>
      <c r="E159" s="228"/>
      <c r="F159" s="228"/>
      <c r="G159" s="228"/>
      <c r="H159" s="228"/>
      <c r="I159" s="228"/>
      <c r="J159" s="228"/>
      <c r="K159" s="228"/>
    </row>
    <row r="160" spans="1:11">
      <c r="A160" s="4"/>
      <c r="B160" s="4"/>
      <c r="C160" s="4"/>
      <c r="D160" s="4"/>
      <c r="E160" s="4"/>
      <c r="F160" s="4"/>
      <c r="G160" s="4"/>
      <c r="H160" s="4"/>
      <c r="I160" s="4"/>
      <c r="J160" s="4"/>
      <c r="K160" s="4"/>
    </row>
    <row r="161" spans="1:11">
      <c r="A161" s="228" t="s">
        <v>460</v>
      </c>
      <c r="B161" s="228"/>
      <c r="C161" s="228"/>
      <c r="D161" s="228"/>
      <c r="E161" s="228"/>
      <c r="F161" s="228"/>
      <c r="G161" s="228"/>
      <c r="H161" s="228"/>
      <c r="I161" s="228"/>
      <c r="J161" s="228"/>
    </row>
    <row r="162" spans="1:11" ht="9" customHeight="1"/>
    <row r="163" spans="1:11">
      <c r="A163" s="228" t="s">
        <v>461</v>
      </c>
      <c r="B163" s="228"/>
      <c r="C163" s="228"/>
      <c r="D163" s="228"/>
      <c r="E163" s="228"/>
      <c r="F163" s="228"/>
      <c r="G163" s="228"/>
      <c r="H163" s="228"/>
      <c r="I163" s="228"/>
      <c r="J163" s="228"/>
    </row>
    <row r="164" spans="1:11" ht="9" customHeight="1"/>
    <row r="165" spans="1:11">
      <c r="A165" s="228" t="s">
        <v>462</v>
      </c>
      <c r="B165" s="228"/>
      <c r="C165" s="228"/>
      <c r="D165" s="228"/>
      <c r="E165" s="228"/>
      <c r="F165" s="228"/>
      <c r="G165" s="228"/>
      <c r="H165" s="228"/>
      <c r="I165" s="228"/>
      <c r="J165" s="228"/>
    </row>
    <row r="166" spans="1:11" ht="9" customHeight="1"/>
    <row r="167" spans="1:11" ht="42" customHeight="1">
      <c r="A167" s="228" t="s">
        <v>463</v>
      </c>
      <c r="B167" s="228"/>
      <c r="C167" s="228"/>
      <c r="D167" s="228"/>
      <c r="E167" s="228"/>
      <c r="F167" s="228"/>
      <c r="G167" s="228"/>
      <c r="H167" s="228"/>
      <c r="I167" s="228"/>
      <c r="J167" s="228"/>
      <c r="K167" s="228"/>
    </row>
    <row r="168" spans="1:11" ht="9" customHeight="1"/>
    <row r="169" spans="1:11" ht="27.45" customHeight="1">
      <c r="A169" s="228" t="s">
        <v>464</v>
      </c>
      <c r="B169" s="228"/>
      <c r="C169" s="228"/>
      <c r="D169" s="228"/>
      <c r="E169" s="228"/>
      <c r="F169" s="228"/>
      <c r="G169" s="228"/>
      <c r="H169" s="228"/>
      <c r="I169" s="228"/>
      <c r="J169" s="228"/>
      <c r="K169" s="228"/>
    </row>
    <row r="170" spans="1:11" ht="9" customHeight="1"/>
    <row r="171" spans="1:11" ht="57" customHeight="1">
      <c r="A171" s="228" t="s">
        <v>465</v>
      </c>
      <c r="B171" s="228"/>
      <c r="C171" s="228"/>
      <c r="D171" s="228"/>
      <c r="E171" s="228"/>
      <c r="F171" s="228"/>
      <c r="G171" s="228"/>
      <c r="H171" s="228"/>
      <c r="I171" s="228"/>
      <c r="J171" s="228"/>
      <c r="K171" s="228"/>
    </row>
    <row r="172" spans="1:11" ht="9" customHeight="1"/>
    <row r="173" spans="1:11" ht="25.5" customHeight="1">
      <c r="A173" s="228" t="s">
        <v>466</v>
      </c>
      <c r="B173" s="228"/>
      <c r="C173" s="228"/>
      <c r="D173" s="228"/>
      <c r="E173" s="228"/>
      <c r="F173" s="228"/>
      <c r="G173" s="228"/>
      <c r="H173" s="228"/>
      <c r="I173" s="228"/>
      <c r="J173" s="228"/>
      <c r="K173" s="228"/>
    </row>
    <row r="174" spans="1:11" ht="9" customHeight="1"/>
    <row r="175" spans="1:11" ht="28.5" customHeight="1">
      <c r="A175" s="228" t="s">
        <v>467</v>
      </c>
      <c r="B175" s="228"/>
      <c r="C175" s="228"/>
      <c r="D175" s="228"/>
      <c r="E175" s="228"/>
      <c r="F175" s="228"/>
      <c r="G175" s="228"/>
      <c r="H175" s="228"/>
      <c r="I175" s="228"/>
      <c r="J175" s="228"/>
      <c r="K175" s="228"/>
    </row>
    <row r="176" spans="1:11" ht="9" customHeight="1"/>
    <row r="177" spans="1:11">
      <c r="A177" s="228" t="s">
        <v>468</v>
      </c>
      <c r="B177" s="228"/>
      <c r="C177" s="228"/>
      <c r="D177" s="228"/>
      <c r="E177" s="228"/>
      <c r="F177" s="228"/>
      <c r="G177" s="228"/>
      <c r="H177" s="228"/>
      <c r="I177" s="228"/>
      <c r="J177" s="228"/>
    </row>
    <row r="178" spans="1:11" ht="9" customHeight="1"/>
    <row r="179" spans="1:11" ht="26.25" customHeight="1">
      <c r="A179" s="228" t="s">
        <v>469</v>
      </c>
      <c r="B179" s="228"/>
      <c r="C179" s="228"/>
      <c r="D179" s="228"/>
      <c r="E179" s="228"/>
      <c r="F179" s="228"/>
      <c r="G179" s="228"/>
      <c r="H179" s="228"/>
      <c r="I179" s="228"/>
      <c r="J179" s="228"/>
      <c r="K179" s="228"/>
    </row>
    <row r="180" spans="1:11" ht="9" customHeight="1"/>
    <row r="181" spans="1:11">
      <c r="A181" s="228" t="s">
        <v>470</v>
      </c>
      <c r="B181" s="228"/>
      <c r="C181" s="228"/>
      <c r="D181" s="228"/>
      <c r="E181" s="228"/>
      <c r="F181" s="228"/>
      <c r="G181" s="228"/>
      <c r="H181" s="228"/>
      <c r="I181" s="228"/>
      <c r="J181" s="228"/>
    </row>
    <row r="182" spans="1:11" ht="9" customHeight="1"/>
    <row r="183" spans="1:11" ht="9" customHeight="1">
      <c r="B183" s="178" t="s">
        <v>574</v>
      </c>
      <c r="J183" s="178" t="s">
        <v>575</v>
      </c>
    </row>
    <row r="184" spans="1:11" ht="9" customHeight="1">
      <c r="B184" s="178" t="s">
        <v>566</v>
      </c>
      <c r="J184" s="178" t="s">
        <v>576</v>
      </c>
    </row>
    <row r="185" spans="1:11" ht="25.5" customHeight="1">
      <c r="A185" s="228" t="s">
        <v>471</v>
      </c>
      <c r="B185" s="228"/>
      <c r="C185" s="228"/>
      <c r="D185" s="228"/>
      <c r="E185" s="228"/>
      <c r="F185" s="228"/>
      <c r="G185" s="228"/>
      <c r="H185" s="228"/>
      <c r="I185" s="228"/>
      <c r="J185" s="228"/>
      <c r="K185" s="228"/>
    </row>
    <row r="186" spans="1:11" ht="9" customHeight="1"/>
    <row r="187" spans="1:11" ht="27.9" customHeight="1">
      <c r="A187" s="228" t="s">
        <v>614</v>
      </c>
      <c r="B187" s="228"/>
      <c r="C187" s="228"/>
      <c r="D187" s="228"/>
      <c r="E187" s="228"/>
      <c r="F187" s="228"/>
      <c r="G187" s="228"/>
      <c r="H187" s="228"/>
      <c r="I187" s="228"/>
      <c r="J187" s="228"/>
      <c r="K187" s="228"/>
    </row>
    <row r="188" spans="1:11" ht="9" customHeight="1"/>
    <row r="189" spans="1:11">
      <c r="A189" s="228" t="s">
        <v>472</v>
      </c>
      <c r="B189" s="228"/>
      <c r="C189" s="228"/>
      <c r="D189" s="228"/>
      <c r="E189" s="228"/>
      <c r="F189" s="228"/>
      <c r="G189" s="228"/>
      <c r="H189" s="228"/>
      <c r="I189" s="228"/>
      <c r="J189" s="228"/>
    </row>
    <row r="190" spans="1:11" ht="9" customHeight="1"/>
    <row r="191" spans="1:11" ht="15" customHeight="1">
      <c r="A191" s="228" t="s">
        <v>423</v>
      </c>
      <c r="B191" s="228"/>
      <c r="C191" s="228"/>
      <c r="D191" s="228"/>
      <c r="E191" s="228"/>
      <c r="F191" s="228"/>
      <c r="G191" s="228"/>
      <c r="H191" s="228"/>
      <c r="I191" s="228"/>
      <c r="J191" s="228"/>
      <c r="K191" s="228"/>
    </row>
    <row r="192" spans="1:11" ht="13.65" customHeight="1">
      <c r="A192" s="228" t="s">
        <v>473</v>
      </c>
      <c r="B192" s="228"/>
      <c r="C192" s="228"/>
      <c r="D192" s="228"/>
      <c r="E192" s="228"/>
      <c r="F192" s="228"/>
      <c r="G192" s="228"/>
      <c r="H192" s="228"/>
      <c r="I192" s="228"/>
      <c r="J192" s="228"/>
      <c r="K192" s="228"/>
    </row>
    <row r="193" spans="1:11" ht="14.25" customHeight="1">
      <c r="A193" s="228" t="s">
        <v>474</v>
      </c>
      <c r="B193" s="228"/>
      <c r="C193" s="228"/>
      <c r="D193" s="228"/>
      <c r="E193" s="228"/>
      <c r="F193" s="228"/>
      <c r="G193" s="228"/>
      <c r="H193" s="228"/>
      <c r="I193" s="228"/>
      <c r="J193" s="228"/>
      <c r="K193" s="228"/>
    </row>
    <row r="194" spans="1:11" ht="26.25" customHeight="1">
      <c r="A194" s="228" t="s">
        <v>475</v>
      </c>
      <c r="B194" s="228"/>
      <c r="C194" s="228"/>
      <c r="D194" s="228"/>
      <c r="E194" s="228"/>
      <c r="F194" s="228"/>
      <c r="G194" s="228"/>
      <c r="H194" s="228"/>
      <c r="I194" s="228"/>
      <c r="J194" s="228"/>
      <c r="K194" s="228"/>
    </row>
    <row r="195" spans="1:11" ht="25.5" customHeight="1">
      <c r="A195" s="228" t="s">
        <v>476</v>
      </c>
      <c r="B195" s="228"/>
      <c r="C195" s="228"/>
      <c r="D195" s="228"/>
      <c r="E195" s="228"/>
      <c r="F195" s="228"/>
      <c r="G195" s="228"/>
      <c r="H195" s="228"/>
      <c r="I195" s="228"/>
      <c r="J195" s="228"/>
      <c r="K195" s="228"/>
    </row>
    <row r="196" spans="1:11" ht="9" customHeight="1"/>
    <row r="197" spans="1:11">
      <c r="A197" s="228" t="s">
        <v>477</v>
      </c>
      <c r="B197" s="228"/>
      <c r="C197" s="228"/>
      <c r="D197" s="228"/>
      <c r="E197" s="228"/>
      <c r="F197" s="228"/>
      <c r="G197" s="228"/>
      <c r="H197" s="228"/>
      <c r="I197" s="228"/>
      <c r="J197" s="228"/>
    </row>
    <row r="198" spans="1:11">
      <c r="A198" s="228" t="s">
        <v>478</v>
      </c>
      <c r="B198" s="228"/>
      <c r="C198" s="228"/>
      <c r="D198" s="228"/>
      <c r="E198" s="228"/>
      <c r="F198" s="228"/>
      <c r="G198" s="228"/>
      <c r="H198" s="228"/>
      <c r="I198" s="228"/>
      <c r="J198" s="228"/>
    </row>
    <row r="199" spans="1:11">
      <c r="A199" s="228" t="s">
        <v>479</v>
      </c>
      <c r="B199" s="228"/>
      <c r="C199" s="228"/>
      <c r="D199" s="228"/>
      <c r="E199" s="228"/>
      <c r="F199" s="228"/>
      <c r="G199" s="228"/>
      <c r="H199" s="228"/>
      <c r="I199" s="228"/>
      <c r="J199" s="228"/>
    </row>
    <row r="200" spans="1:11">
      <c r="A200" s="228" t="s">
        <v>480</v>
      </c>
      <c r="B200" s="228"/>
      <c r="C200" s="228"/>
      <c r="D200" s="228"/>
      <c r="E200" s="228"/>
      <c r="F200" s="228"/>
      <c r="G200" s="228"/>
      <c r="H200" s="228"/>
      <c r="I200" s="228"/>
      <c r="J200" s="228"/>
    </row>
    <row r="201" spans="1:11">
      <c r="A201" s="228" t="s">
        <v>481</v>
      </c>
      <c r="B201" s="228"/>
      <c r="C201" s="228"/>
      <c r="D201" s="228"/>
      <c r="E201" s="228"/>
      <c r="F201" s="228"/>
      <c r="G201" s="228"/>
      <c r="H201" s="228"/>
      <c r="I201" s="228"/>
      <c r="J201" s="228"/>
    </row>
    <row r="202" spans="1:11">
      <c r="A202" s="228" t="s">
        <v>482</v>
      </c>
      <c r="B202" s="228"/>
      <c r="C202" s="228"/>
      <c r="D202" s="228"/>
      <c r="E202" s="228"/>
      <c r="F202" s="228"/>
      <c r="G202" s="228"/>
      <c r="H202" s="228"/>
      <c r="I202" s="228"/>
      <c r="J202" s="228"/>
    </row>
    <row r="203" spans="1:11">
      <c r="A203" s="228" t="s">
        <v>483</v>
      </c>
      <c r="B203" s="228"/>
      <c r="C203" s="228"/>
      <c r="D203" s="228"/>
      <c r="E203" s="228"/>
      <c r="F203" s="228"/>
      <c r="G203" s="228"/>
      <c r="H203" s="228"/>
      <c r="I203" s="228"/>
      <c r="J203" s="228"/>
    </row>
    <row r="204" spans="1:11">
      <c r="A204" s="228" t="s">
        <v>484</v>
      </c>
      <c r="B204" s="228"/>
      <c r="C204" s="228"/>
      <c r="D204" s="228"/>
      <c r="E204" s="228"/>
      <c r="F204" s="228"/>
      <c r="G204" s="228"/>
      <c r="H204" s="228"/>
      <c r="I204" s="228"/>
      <c r="J204" s="228"/>
    </row>
    <row r="205" spans="1:11">
      <c r="A205" s="228" t="s">
        <v>485</v>
      </c>
      <c r="B205" s="228"/>
      <c r="C205" s="228"/>
      <c r="D205" s="228"/>
      <c r="E205" s="228"/>
      <c r="F205" s="228"/>
      <c r="G205" s="228"/>
      <c r="H205" s="228"/>
      <c r="I205" s="228"/>
      <c r="J205" s="228"/>
    </row>
    <row r="206" spans="1:11">
      <c r="A206" s="228" t="s">
        <v>486</v>
      </c>
      <c r="B206" s="228"/>
      <c r="C206" s="228"/>
      <c r="D206" s="228"/>
      <c r="E206" s="228"/>
      <c r="F206" s="228"/>
      <c r="G206" s="228"/>
      <c r="H206" s="228"/>
      <c r="I206" s="228"/>
      <c r="J206" s="228"/>
    </row>
    <row r="207" spans="1:11">
      <c r="A207" s="228" t="s">
        <v>487</v>
      </c>
      <c r="B207" s="228"/>
      <c r="C207" s="228"/>
      <c r="D207" s="228"/>
      <c r="E207" s="228"/>
      <c r="F207" s="228"/>
      <c r="G207" s="228"/>
      <c r="H207" s="228"/>
      <c r="I207" s="228"/>
      <c r="J207" s="228"/>
    </row>
    <row r="208" spans="1:11" ht="9" customHeight="1"/>
    <row r="209" spans="1:11">
      <c r="A209" s="228" t="s">
        <v>488</v>
      </c>
      <c r="B209" s="228"/>
      <c r="C209" s="228"/>
      <c r="D209" s="228"/>
      <c r="E209" s="228"/>
      <c r="F209" s="228"/>
      <c r="G209" s="228"/>
      <c r="H209" s="228"/>
      <c r="I209" s="228"/>
      <c r="J209" s="228"/>
    </row>
    <row r="210" spans="1:11" ht="27" customHeight="1">
      <c r="A210" s="228" t="s">
        <v>699</v>
      </c>
      <c r="B210" s="228"/>
      <c r="C210" s="228"/>
      <c r="D210" s="228"/>
      <c r="E210" s="228"/>
      <c r="F210" s="228"/>
      <c r="G210" s="228"/>
      <c r="H210" s="228"/>
      <c r="I210" s="228"/>
      <c r="J210" s="228"/>
      <c r="K210" s="228"/>
    </row>
    <row r="211" spans="1:11" ht="9" customHeight="1"/>
    <row r="212" spans="1:11">
      <c r="A212" s="228"/>
      <c r="B212" s="228"/>
      <c r="C212" s="228"/>
      <c r="D212" s="228"/>
      <c r="E212" s="228"/>
      <c r="F212" s="228"/>
      <c r="G212" s="228"/>
      <c r="H212" s="228"/>
      <c r="I212" s="228"/>
      <c r="J212" s="228"/>
    </row>
    <row r="213" spans="1:11" ht="39.75" customHeight="1">
      <c r="A213" s="228"/>
      <c r="B213" s="228"/>
      <c r="C213" s="228"/>
      <c r="D213" s="228"/>
      <c r="E213" s="228"/>
      <c r="F213" s="228"/>
      <c r="G213" s="228"/>
      <c r="H213" s="228"/>
      <c r="I213" s="228"/>
      <c r="J213" s="228"/>
      <c r="K213" s="228"/>
    </row>
    <row r="214" spans="1:11" ht="9" customHeight="1">
      <c r="B214" s="178" t="s">
        <v>574</v>
      </c>
      <c r="J214" s="178" t="s">
        <v>575</v>
      </c>
    </row>
    <row r="215" spans="1:11" ht="9" customHeight="1">
      <c r="B215" s="178" t="s">
        <v>566</v>
      </c>
      <c r="J215" s="178" t="s">
        <v>576</v>
      </c>
    </row>
    <row r="216" spans="1:11" ht="9" customHeight="1"/>
    <row r="217" spans="1:11">
      <c r="A217" s="228" t="s">
        <v>489</v>
      </c>
      <c r="B217" s="228"/>
      <c r="C217" s="228"/>
      <c r="D217" s="228"/>
      <c r="E217" s="228"/>
      <c r="F217" s="228"/>
      <c r="G217" s="228"/>
      <c r="H217" s="228"/>
      <c r="I217" s="228"/>
      <c r="J217" s="228"/>
    </row>
    <row r="218" spans="1:11" ht="39.75" customHeight="1">
      <c r="A218" s="228" t="s">
        <v>490</v>
      </c>
      <c r="B218" s="228"/>
      <c r="C218" s="228"/>
      <c r="D218" s="228"/>
      <c r="E218" s="228"/>
      <c r="F218" s="228"/>
      <c r="G218" s="228"/>
      <c r="H218" s="228"/>
      <c r="I218" s="228"/>
      <c r="J218" s="228"/>
      <c r="K218" s="228"/>
    </row>
    <row r="219" spans="1:11" ht="9" customHeight="1"/>
    <row r="220" spans="1:11" ht="14.25" customHeight="1">
      <c r="A220" s="228" t="s">
        <v>491</v>
      </c>
      <c r="B220" s="228"/>
      <c r="C220" s="228"/>
      <c r="D220" s="228"/>
      <c r="E220" s="228"/>
      <c r="F220" s="228"/>
      <c r="G220" s="228"/>
      <c r="H220" s="228"/>
      <c r="I220" s="228"/>
      <c r="J220" s="228"/>
      <c r="K220" s="228"/>
    </row>
    <row r="221" spans="1:11" ht="9" customHeight="1"/>
    <row r="222" spans="1:11">
      <c r="A222" s="228" t="s">
        <v>492</v>
      </c>
      <c r="B222" s="228"/>
      <c r="C222" s="228"/>
      <c r="D222" s="228"/>
      <c r="E222" s="228"/>
      <c r="F222" s="228"/>
      <c r="G222" s="228"/>
      <c r="H222" s="228"/>
      <c r="I222" s="228"/>
      <c r="J222" s="228"/>
    </row>
    <row r="223" spans="1:11">
      <c r="A223" s="228" t="s">
        <v>493</v>
      </c>
      <c r="B223" s="228"/>
      <c r="C223" s="228"/>
      <c r="D223" s="228"/>
      <c r="E223" s="228"/>
      <c r="F223" s="228"/>
      <c r="G223" s="228"/>
      <c r="H223" s="228"/>
      <c r="I223" s="228"/>
      <c r="J223" s="228"/>
    </row>
    <row r="224" spans="1:11">
      <c r="A224" s="228" t="s">
        <v>494</v>
      </c>
      <c r="B224" s="228"/>
      <c r="C224" s="228"/>
      <c r="D224" s="228"/>
      <c r="E224" s="228"/>
      <c r="F224" s="228"/>
      <c r="G224" s="228"/>
      <c r="H224" s="228"/>
      <c r="I224" s="228"/>
      <c r="J224" s="228"/>
    </row>
    <row r="225" spans="1:11">
      <c r="A225" s="228" t="s">
        <v>495</v>
      </c>
      <c r="B225" s="228"/>
      <c r="C225" s="228"/>
      <c r="D225" s="228"/>
      <c r="E225" s="228"/>
      <c r="F225" s="228"/>
      <c r="G225" s="228"/>
      <c r="H225" s="228"/>
      <c r="I225" s="228"/>
      <c r="J225" s="228"/>
    </row>
    <row r="226" spans="1:11">
      <c r="A226" s="228" t="s">
        <v>496</v>
      </c>
      <c r="B226" s="228"/>
      <c r="C226" s="228"/>
      <c r="D226" s="228"/>
      <c r="E226" s="228"/>
      <c r="F226" s="228"/>
      <c r="G226" s="228"/>
      <c r="H226" s="228"/>
      <c r="I226" s="228"/>
      <c r="J226" s="228"/>
    </row>
    <row r="227" spans="1:11">
      <c r="A227" s="228" t="s">
        <v>497</v>
      </c>
      <c r="B227" s="228"/>
      <c r="C227" s="228"/>
      <c r="D227" s="228"/>
      <c r="E227" s="228"/>
      <c r="F227" s="228"/>
      <c r="G227" s="228"/>
      <c r="H227" s="228"/>
      <c r="I227" s="228"/>
      <c r="J227" s="228"/>
    </row>
    <row r="228" spans="1:11">
      <c r="A228" s="228" t="s">
        <v>498</v>
      </c>
      <c r="B228" s="228"/>
      <c r="C228" s="228"/>
      <c r="D228" s="228"/>
      <c r="E228" s="228"/>
      <c r="F228" s="228"/>
      <c r="G228" s="228"/>
      <c r="H228" s="228"/>
      <c r="I228" s="228"/>
      <c r="J228" s="228"/>
    </row>
    <row r="229" spans="1:11">
      <c r="A229" s="228" t="s">
        <v>499</v>
      </c>
      <c r="B229" s="228"/>
      <c r="C229" s="228"/>
      <c r="D229" s="228"/>
      <c r="E229" s="228"/>
      <c r="F229" s="228"/>
      <c r="G229" s="228"/>
      <c r="H229" s="228"/>
      <c r="I229" s="228"/>
      <c r="J229" s="228"/>
    </row>
    <row r="230" spans="1:11">
      <c r="A230" s="228" t="s">
        <v>500</v>
      </c>
      <c r="B230" s="228"/>
      <c r="C230" s="228"/>
      <c r="D230" s="228"/>
      <c r="E230" s="228"/>
      <c r="F230" s="228"/>
      <c r="G230" s="228"/>
      <c r="H230" s="228"/>
      <c r="I230" s="228"/>
      <c r="J230" s="228"/>
    </row>
    <row r="231" spans="1:11">
      <c r="A231" s="228" t="s">
        <v>501</v>
      </c>
      <c r="B231" s="228"/>
      <c r="C231" s="228"/>
      <c r="D231" s="228"/>
      <c r="E231" s="228"/>
      <c r="F231" s="228"/>
      <c r="G231" s="228"/>
      <c r="H231" s="228"/>
      <c r="I231" s="228"/>
      <c r="J231" s="228"/>
    </row>
    <row r="232" spans="1:11">
      <c r="A232" s="228" t="s">
        <v>502</v>
      </c>
      <c r="B232" s="228"/>
      <c r="C232" s="228"/>
      <c r="D232" s="228"/>
      <c r="E232" s="228"/>
      <c r="F232" s="228"/>
      <c r="G232" s="228"/>
      <c r="H232" s="228"/>
      <c r="I232" s="228"/>
      <c r="J232" s="228"/>
    </row>
    <row r="233" spans="1:11" ht="9" customHeight="1"/>
    <row r="234" spans="1:11">
      <c r="A234" s="2" t="s">
        <v>615</v>
      </c>
    </row>
    <row r="235" spans="1:11" ht="41.25" customHeight="1">
      <c r="A235" s="291" t="s">
        <v>616</v>
      </c>
      <c r="B235" s="291"/>
      <c r="C235" s="291"/>
      <c r="D235" s="291"/>
      <c r="E235" s="291"/>
      <c r="F235" s="291"/>
      <c r="G235" s="291"/>
      <c r="H235" s="291"/>
      <c r="I235" s="291"/>
      <c r="J235" s="291"/>
      <c r="K235" s="291"/>
    </row>
    <row r="236" spans="1:11" ht="9" customHeight="1">
      <c r="A236" t="s">
        <v>435</v>
      </c>
    </row>
    <row r="237" spans="1:11" ht="27.9" customHeight="1">
      <c r="A237" s="228" t="s">
        <v>503</v>
      </c>
      <c r="B237" s="228"/>
      <c r="C237" s="228"/>
      <c r="D237" s="228"/>
      <c r="E237" s="228"/>
      <c r="F237" s="228"/>
      <c r="G237" s="228"/>
      <c r="H237" s="228"/>
      <c r="I237" s="228"/>
      <c r="J237" s="228"/>
      <c r="K237" s="228"/>
    </row>
    <row r="238" spans="1:11">
      <c r="A238" s="228" t="s">
        <v>617</v>
      </c>
      <c r="B238" s="228"/>
      <c r="C238" s="228"/>
      <c r="D238" s="228"/>
      <c r="E238" s="228"/>
      <c r="F238" s="228"/>
      <c r="G238" s="228"/>
      <c r="H238" s="228"/>
      <c r="I238" s="228"/>
      <c r="J238" s="228"/>
    </row>
    <row r="239" spans="1:11">
      <c r="A239" s="228" t="s">
        <v>504</v>
      </c>
      <c r="B239" s="228"/>
      <c r="C239" s="228"/>
      <c r="D239" s="228"/>
      <c r="E239" s="228"/>
      <c r="F239" s="228"/>
      <c r="G239" s="228"/>
      <c r="H239" s="228"/>
      <c r="I239" s="228"/>
      <c r="J239" s="228"/>
    </row>
    <row r="240" spans="1:11" ht="9" customHeight="1"/>
    <row r="241" spans="1:11">
      <c r="A241" s="228" t="s">
        <v>618</v>
      </c>
      <c r="B241" s="228"/>
      <c r="C241" s="228"/>
      <c r="D241" s="228"/>
      <c r="E241" s="228"/>
      <c r="F241" s="228"/>
      <c r="G241" s="228"/>
      <c r="H241" s="228"/>
      <c r="I241" s="228"/>
      <c r="J241" s="228"/>
    </row>
    <row r="242" spans="1:11">
      <c r="A242" s="228" t="s">
        <v>505</v>
      </c>
      <c r="B242" s="228"/>
      <c r="C242" s="228"/>
      <c r="D242" s="228"/>
      <c r="E242" s="228"/>
      <c r="F242" s="228"/>
      <c r="G242" s="228"/>
      <c r="H242" s="228"/>
      <c r="I242" s="228"/>
      <c r="J242" s="228"/>
    </row>
    <row r="243" spans="1:11">
      <c r="A243" s="4"/>
      <c r="B243" s="4"/>
      <c r="C243" s="4"/>
      <c r="D243" s="4"/>
      <c r="E243" s="4"/>
      <c r="F243" s="4"/>
      <c r="G243" s="4"/>
      <c r="H243" s="4"/>
      <c r="I243" s="4"/>
      <c r="J243" s="4"/>
    </row>
    <row r="244" spans="1:11">
      <c r="A244" s="4"/>
      <c r="B244" s="4"/>
      <c r="C244" s="4"/>
      <c r="D244" s="4"/>
      <c r="E244" s="4"/>
      <c r="F244" s="4"/>
      <c r="G244" s="4"/>
      <c r="H244" s="4"/>
      <c r="I244" s="4"/>
      <c r="J244" s="4"/>
    </row>
    <row r="245" spans="1:11">
      <c r="A245" s="4"/>
      <c r="B245" s="4"/>
      <c r="C245" s="4"/>
      <c r="D245" s="4"/>
      <c r="E245" s="4"/>
      <c r="F245" s="4"/>
      <c r="G245" s="4"/>
      <c r="H245" s="4"/>
      <c r="I245" s="4"/>
      <c r="J245" s="4"/>
    </row>
    <row r="246" spans="1:11" ht="9" customHeight="1">
      <c r="B246" s="178" t="s">
        <v>574</v>
      </c>
      <c r="J246" s="178" t="s">
        <v>575</v>
      </c>
    </row>
    <row r="247" spans="1:11" ht="9" customHeight="1">
      <c r="B247" s="178" t="s">
        <v>566</v>
      </c>
      <c r="J247" s="178" t="s">
        <v>576</v>
      </c>
    </row>
    <row r="248" spans="1:11" ht="9" customHeight="1"/>
    <row r="249" spans="1:11">
      <c r="A249" s="228" t="s">
        <v>619</v>
      </c>
      <c r="B249" s="228"/>
      <c r="C249" s="228"/>
      <c r="D249" s="228"/>
      <c r="E249" s="228"/>
      <c r="F249" s="228"/>
      <c r="G249" s="228"/>
      <c r="H249" s="228"/>
      <c r="I249" s="228"/>
      <c r="J249" s="228"/>
    </row>
    <row r="250" spans="1:11">
      <c r="A250" s="228" t="s">
        <v>506</v>
      </c>
      <c r="B250" s="228"/>
      <c r="C250" s="228"/>
      <c r="D250" s="228"/>
      <c r="E250" s="228"/>
      <c r="F250" s="228"/>
      <c r="G250" s="228"/>
      <c r="H250" s="228"/>
      <c r="I250" s="228"/>
      <c r="J250" s="228"/>
    </row>
    <row r="252" spans="1:11" ht="28.5" customHeight="1">
      <c r="A252" s="228" t="s">
        <v>620</v>
      </c>
      <c r="B252" s="228"/>
      <c r="C252" s="228"/>
      <c r="D252" s="228"/>
      <c r="E252" s="228"/>
      <c r="F252" s="228"/>
      <c r="G252" s="228"/>
      <c r="H252" s="228"/>
      <c r="I252" s="228"/>
      <c r="J252" s="228"/>
      <c r="K252" s="228"/>
    </row>
    <row r="253" spans="1:11" ht="27" customHeight="1">
      <c r="A253" s="290" t="s">
        <v>585</v>
      </c>
      <c r="B253" s="290"/>
      <c r="C253" s="290"/>
      <c r="D253" s="290"/>
      <c r="E253" s="290"/>
      <c r="F253" s="290"/>
      <c r="G253" s="290"/>
      <c r="H253" s="290"/>
      <c r="I253" s="290"/>
      <c r="J253" s="290"/>
      <c r="K253" s="290"/>
    </row>
    <row r="254" spans="1:11" ht="9" customHeight="1"/>
    <row r="255" spans="1:11" ht="9" customHeight="1"/>
    <row r="256" spans="1:11">
      <c r="A256" s="228" t="s">
        <v>621</v>
      </c>
      <c r="B256" s="228"/>
      <c r="C256" s="228"/>
      <c r="D256" s="228"/>
      <c r="E256" s="228"/>
      <c r="F256" s="228"/>
      <c r="G256" s="228"/>
      <c r="H256" s="228"/>
      <c r="I256" s="228"/>
      <c r="J256" s="228"/>
    </row>
    <row r="257" spans="1:11">
      <c r="A257" s="228" t="s">
        <v>507</v>
      </c>
      <c r="B257" s="228"/>
      <c r="C257" s="228"/>
      <c r="D257" s="228"/>
      <c r="E257" s="228"/>
      <c r="F257" s="228"/>
      <c r="G257" s="228"/>
      <c r="H257" s="228"/>
      <c r="I257" s="228"/>
      <c r="J257" s="228"/>
    </row>
    <row r="258" spans="1:11" ht="9" customHeight="1"/>
    <row r="259" spans="1:11">
      <c r="A259" s="290" t="s">
        <v>622</v>
      </c>
      <c r="B259" s="290"/>
      <c r="C259" s="290"/>
      <c r="D259" s="290"/>
      <c r="E259" s="290"/>
      <c r="F259" s="290"/>
      <c r="G259" s="290"/>
      <c r="H259" s="290"/>
      <c r="I259" s="290"/>
      <c r="J259" s="290"/>
    </row>
    <row r="260" spans="1:11">
      <c r="A260" s="228" t="s">
        <v>508</v>
      </c>
      <c r="B260" s="228"/>
      <c r="C260" s="228"/>
      <c r="D260" s="228"/>
      <c r="E260" s="228"/>
      <c r="F260" s="228"/>
      <c r="G260" s="228"/>
      <c r="H260" s="228"/>
      <c r="I260" s="228"/>
      <c r="J260" s="228"/>
    </row>
    <row r="261" spans="1:11" ht="9" customHeight="1"/>
    <row r="262" spans="1:11" ht="39" customHeight="1">
      <c r="A262" s="227" t="s">
        <v>623</v>
      </c>
      <c r="B262" s="227"/>
      <c r="C262" s="227"/>
      <c r="D262" s="227"/>
      <c r="E262" s="227"/>
      <c r="F262" s="227"/>
      <c r="G262" s="227"/>
      <c r="H262" s="227"/>
      <c r="I262" s="227"/>
      <c r="J262" s="227"/>
      <c r="K262" s="227"/>
    </row>
    <row r="264" spans="1:11" ht="14.4" customHeight="1">
      <c r="A264" s="277" t="s">
        <v>509</v>
      </c>
      <c r="B264" s="278"/>
      <c r="C264" s="279"/>
      <c r="D264" s="288" t="s">
        <v>693</v>
      </c>
      <c r="E264" s="284" t="s">
        <v>424</v>
      </c>
      <c r="F264" s="284"/>
      <c r="G264" s="285" t="s">
        <v>700</v>
      </c>
    </row>
    <row r="265" spans="1:11" ht="26.85" customHeight="1">
      <c r="A265" s="280"/>
      <c r="B265" s="281"/>
      <c r="C265" s="282"/>
      <c r="D265" s="289"/>
      <c r="E265" s="5" t="s">
        <v>425</v>
      </c>
      <c r="F265" s="5" t="s">
        <v>510</v>
      </c>
      <c r="G265" s="285"/>
    </row>
    <row r="266" spans="1:11">
      <c r="A266" s="524">
        <v>3251</v>
      </c>
      <c r="B266" s="525" t="s">
        <v>511</v>
      </c>
      <c r="C266" s="525"/>
      <c r="D266" s="526">
        <v>0</v>
      </c>
      <c r="E266" s="526">
        <v>0</v>
      </c>
      <c r="F266" s="526">
        <v>0</v>
      </c>
      <c r="G266" s="526">
        <f>+D266-E266+F266</f>
        <v>0</v>
      </c>
    </row>
    <row r="267" spans="1:11">
      <c r="A267" s="527">
        <v>3252</v>
      </c>
      <c r="B267" s="528" t="s">
        <v>512</v>
      </c>
      <c r="C267" s="529"/>
      <c r="D267" s="530">
        <v>-8340091.6100000003</v>
      </c>
      <c r="E267" s="531">
        <v>279471.92</v>
      </c>
      <c r="F267" s="531">
        <v>0</v>
      </c>
      <c r="G267" s="532">
        <v>-8618592.7899999991</v>
      </c>
    </row>
    <row r="268" spans="1:11" ht="30" customHeight="1">
      <c r="A268" s="227"/>
      <c r="B268" s="227"/>
      <c r="C268" s="227"/>
      <c r="D268" s="227"/>
      <c r="E268" s="227"/>
      <c r="F268" s="227"/>
      <c r="G268" s="227"/>
      <c r="H268" s="227"/>
      <c r="I268" s="227"/>
      <c r="J268" s="227"/>
      <c r="K268" s="227"/>
    </row>
    <row r="269" spans="1:11">
      <c r="A269" s="228"/>
      <c r="B269" s="228"/>
      <c r="C269" s="228"/>
      <c r="D269" s="228"/>
      <c r="E269" s="228"/>
      <c r="F269" s="228"/>
      <c r="G269" s="228"/>
      <c r="H269" s="228"/>
      <c r="I269" s="228"/>
      <c r="J269" s="228"/>
    </row>
    <row r="270" spans="1:11">
      <c r="A270" s="4"/>
      <c r="B270" s="4"/>
      <c r="C270" s="4"/>
      <c r="D270" s="4"/>
      <c r="E270" s="4"/>
      <c r="F270" s="4"/>
      <c r="G270" s="4"/>
      <c r="H270" s="4"/>
      <c r="I270" s="4"/>
      <c r="J270" s="4"/>
    </row>
    <row r="271" spans="1:11">
      <c r="A271" s="4"/>
      <c r="B271" s="4"/>
      <c r="C271" s="4"/>
      <c r="D271" s="4"/>
      <c r="E271" s="4"/>
      <c r="F271" s="4"/>
      <c r="G271" s="4"/>
      <c r="H271" s="4"/>
      <c r="I271" s="4"/>
      <c r="J271" s="4"/>
    </row>
    <row r="272" spans="1:11">
      <c r="A272" s="4"/>
      <c r="B272" s="4"/>
      <c r="C272" s="4"/>
      <c r="D272" s="4"/>
      <c r="E272" s="4"/>
      <c r="F272" s="4"/>
      <c r="G272" s="4"/>
      <c r="H272" s="4"/>
      <c r="I272" s="4"/>
      <c r="J272" s="4"/>
    </row>
    <row r="273" spans="1:10">
      <c r="A273" s="4"/>
      <c r="B273" s="4"/>
      <c r="C273" s="4"/>
      <c r="D273" s="4"/>
      <c r="E273" s="4"/>
      <c r="F273" s="4"/>
      <c r="G273" s="4"/>
      <c r="H273" s="4"/>
      <c r="I273" s="4"/>
      <c r="J273" s="4"/>
    </row>
    <row r="274" spans="1:10">
      <c r="A274" s="4"/>
      <c r="B274" s="4"/>
      <c r="C274" s="4"/>
      <c r="D274" s="4"/>
      <c r="E274" s="4"/>
      <c r="F274" s="4"/>
      <c r="G274" s="4"/>
      <c r="H274" s="4"/>
      <c r="I274" s="4"/>
      <c r="J274" s="4"/>
    </row>
    <row r="275" spans="1:10">
      <c r="A275" s="4"/>
      <c r="B275" s="178" t="s">
        <v>574</v>
      </c>
      <c r="C275" s="4"/>
      <c r="D275" s="4"/>
      <c r="E275" s="4"/>
      <c r="F275" s="4"/>
      <c r="G275" s="4"/>
      <c r="J275" s="178" t="s">
        <v>575</v>
      </c>
    </row>
    <row r="276" spans="1:10">
      <c r="A276" s="4"/>
      <c r="B276" s="178" t="s">
        <v>566</v>
      </c>
      <c r="C276" s="4"/>
      <c r="D276" s="4"/>
      <c r="E276" s="4"/>
      <c r="F276" s="4"/>
      <c r="G276" s="4"/>
      <c r="J276" s="178" t="s">
        <v>576</v>
      </c>
    </row>
    <row r="277" spans="1:10">
      <c r="A277" s="4"/>
      <c r="B277" s="4"/>
      <c r="C277" s="4"/>
      <c r="D277" s="4"/>
      <c r="E277" s="4"/>
      <c r="F277" s="4"/>
      <c r="G277" s="4"/>
      <c r="H277" s="4"/>
      <c r="I277" s="4"/>
      <c r="J277" s="4"/>
    </row>
    <row r="278" spans="1:10">
      <c r="A278" s="4"/>
      <c r="B278" s="4"/>
      <c r="C278" s="4"/>
      <c r="D278" s="4"/>
      <c r="E278" s="4"/>
      <c r="F278" s="4"/>
      <c r="G278" s="4"/>
      <c r="H278" s="4"/>
      <c r="I278" s="4"/>
      <c r="J278" s="4"/>
    </row>
    <row r="279" spans="1:10">
      <c r="A279" s="4"/>
      <c r="B279" s="4"/>
      <c r="C279" s="4"/>
      <c r="D279" s="4"/>
      <c r="E279" s="4"/>
      <c r="F279" s="4"/>
      <c r="G279" s="4"/>
      <c r="H279" s="4"/>
      <c r="I279" s="4"/>
      <c r="J279" s="4"/>
    </row>
    <row r="280" spans="1:10">
      <c r="A280" s="228" t="s">
        <v>701</v>
      </c>
      <c r="B280" s="228"/>
      <c r="C280" s="228"/>
      <c r="D280" s="228"/>
      <c r="E280" s="228"/>
      <c r="F280" s="228"/>
      <c r="G280" s="228"/>
      <c r="H280" s="7"/>
    </row>
    <row r="281" spans="1:10">
      <c r="A281" s="228" t="s">
        <v>570</v>
      </c>
      <c r="B281" s="228"/>
      <c r="C281" s="228"/>
      <c r="D281" s="228"/>
      <c r="E281" s="228"/>
      <c r="F281" s="228"/>
      <c r="G281" s="228"/>
      <c r="H281" s="228"/>
      <c r="I281" s="228"/>
    </row>
    <row r="283" spans="1:10" ht="14.4" customHeight="1">
      <c r="A283" s="277" t="s">
        <v>509</v>
      </c>
      <c r="B283" s="278"/>
      <c r="C283" s="279"/>
      <c r="D283" s="283" t="s">
        <v>693</v>
      </c>
      <c r="E283" s="284" t="s">
        <v>424</v>
      </c>
      <c r="F283" s="284"/>
      <c r="G283" s="285" t="s">
        <v>700</v>
      </c>
    </row>
    <row r="284" spans="1:10" ht="24" customHeight="1">
      <c r="A284" s="280"/>
      <c r="B284" s="281"/>
      <c r="C284" s="282"/>
      <c r="D284" s="283"/>
      <c r="E284" s="5" t="s">
        <v>425</v>
      </c>
      <c r="F284" s="5" t="s">
        <v>510</v>
      </c>
      <c r="G284" s="285"/>
    </row>
    <row r="285" spans="1:10">
      <c r="A285" s="6">
        <v>3220</v>
      </c>
      <c r="B285" s="286" t="s">
        <v>513</v>
      </c>
      <c r="C285" s="286"/>
      <c r="D285" s="159">
        <v>4490735.58</v>
      </c>
      <c r="E285" s="159">
        <v>0</v>
      </c>
      <c r="F285" s="159">
        <v>2558022.44</v>
      </c>
      <c r="G285" s="159">
        <v>7048758.0199999996</v>
      </c>
    </row>
    <row r="286" spans="1:10" ht="7.2" customHeight="1">
      <c r="A286" s="287"/>
      <c r="B286" s="287"/>
      <c r="C286" s="287"/>
      <c r="D286" s="287"/>
      <c r="E286" s="287"/>
      <c r="F286" s="287"/>
      <c r="G286" s="287"/>
    </row>
    <row r="287" spans="1:10">
      <c r="A287" s="228" t="s">
        <v>624</v>
      </c>
      <c r="B287" s="228"/>
      <c r="C287" s="228"/>
      <c r="D287" s="228"/>
      <c r="E287" s="228"/>
      <c r="F287" s="228"/>
      <c r="G287" s="228"/>
    </row>
    <row r="288" spans="1:10">
      <c r="A288" s="228" t="s">
        <v>514</v>
      </c>
      <c r="B288" s="228"/>
      <c r="C288" s="228"/>
      <c r="D288" s="228"/>
      <c r="E288" s="228"/>
      <c r="F288" s="228"/>
      <c r="G288" s="228"/>
    </row>
    <row r="289" spans="1:7" ht="3.3" customHeight="1">
      <c r="A289" s="4"/>
      <c r="B289" s="4"/>
      <c r="C289" s="4"/>
      <c r="D289" s="4"/>
      <c r="E289" s="4"/>
      <c r="F289" s="4"/>
      <c r="G289" s="4"/>
    </row>
    <row r="290" spans="1:7" ht="9" customHeight="1"/>
    <row r="291" spans="1:7">
      <c r="A291" s="2" t="s">
        <v>625</v>
      </c>
    </row>
    <row r="292" spans="1:7">
      <c r="A292" s="228" t="s">
        <v>515</v>
      </c>
      <c r="B292" s="228"/>
      <c r="C292" s="228"/>
      <c r="D292" s="228"/>
      <c r="E292" s="228"/>
      <c r="F292" s="228"/>
      <c r="G292" s="228"/>
    </row>
    <row r="293" spans="1:7">
      <c r="A293" s="228" t="s">
        <v>516</v>
      </c>
      <c r="B293" s="228"/>
      <c r="C293" s="228"/>
      <c r="D293" s="228"/>
      <c r="E293" s="228"/>
      <c r="F293" s="228"/>
      <c r="G293" s="228"/>
    </row>
    <row r="294" spans="1:7">
      <c r="A294" s="228" t="s">
        <v>517</v>
      </c>
      <c r="B294" s="228"/>
      <c r="C294" s="228"/>
      <c r="D294" s="228"/>
      <c r="E294" s="228"/>
      <c r="F294" s="228"/>
      <c r="G294" s="228"/>
    </row>
    <row r="295" spans="1:7" ht="9" customHeight="1">
      <c r="A295" s="4"/>
      <c r="B295" s="4"/>
      <c r="C295" s="4"/>
      <c r="D295" s="4"/>
      <c r="E295" s="4"/>
      <c r="F295" s="4"/>
      <c r="G295" s="4"/>
    </row>
    <row r="296" spans="1:7">
      <c r="A296" s="228" t="s">
        <v>518</v>
      </c>
      <c r="B296" s="228"/>
      <c r="C296" s="228"/>
      <c r="D296" s="228"/>
      <c r="E296" s="228"/>
      <c r="F296" s="228"/>
      <c r="G296" s="228"/>
    </row>
    <row r="297" spans="1:7">
      <c r="A297" s="228" t="s">
        <v>519</v>
      </c>
      <c r="B297" s="228"/>
      <c r="C297" s="228"/>
      <c r="D297" s="228"/>
      <c r="E297" s="228"/>
      <c r="F297" s="228"/>
      <c r="G297" s="228"/>
    </row>
    <row r="298" spans="1:7" ht="9" customHeight="1"/>
    <row r="299" spans="1:7">
      <c r="A299" s="228" t="s">
        <v>520</v>
      </c>
      <c r="B299" s="228"/>
      <c r="C299" s="228"/>
      <c r="D299" s="228"/>
      <c r="E299" s="228"/>
      <c r="F299" s="228"/>
      <c r="G299" s="228"/>
    </row>
    <row r="300" spans="1:7">
      <c r="A300" s="228" t="s">
        <v>521</v>
      </c>
      <c r="B300" s="228"/>
      <c r="C300" s="228"/>
      <c r="D300" s="228"/>
      <c r="E300" s="228"/>
      <c r="F300" s="228"/>
      <c r="G300" s="228"/>
    </row>
    <row r="301" spans="1:7" ht="9" customHeight="1">
      <c r="A301" s="4"/>
      <c r="B301" s="4"/>
      <c r="C301" s="4"/>
      <c r="D301" s="4"/>
      <c r="E301" s="4"/>
      <c r="F301" s="4"/>
      <c r="G301" s="4"/>
    </row>
    <row r="302" spans="1:7">
      <c r="A302" s="228" t="s">
        <v>522</v>
      </c>
      <c r="B302" s="228"/>
      <c r="C302" s="228"/>
      <c r="D302" s="228"/>
      <c r="E302" s="228"/>
      <c r="F302" s="228"/>
      <c r="G302" s="228"/>
    </row>
    <row r="303" spans="1:7">
      <c r="A303" s="228" t="s">
        <v>523</v>
      </c>
      <c r="B303" s="228"/>
      <c r="C303" s="228"/>
      <c r="D303" s="228"/>
      <c r="E303" s="228"/>
      <c r="F303" s="228"/>
      <c r="G303" s="228"/>
    </row>
    <row r="304" spans="1:7" ht="9" customHeight="1">
      <c r="A304" s="4"/>
      <c r="B304" s="4"/>
      <c r="C304" s="4"/>
      <c r="D304" s="4"/>
      <c r="E304" s="4"/>
      <c r="F304" s="4"/>
      <c r="G304" s="4"/>
    </row>
    <row r="305" spans="1:10">
      <c r="A305" s="228" t="s">
        <v>524</v>
      </c>
      <c r="B305" s="228"/>
      <c r="C305" s="228"/>
      <c r="D305" s="228"/>
      <c r="E305" s="228"/>
      <c r="F305" s="228"/>
      <c r="G305" s="228"/>
    </row>
    <row r="306" spans="1:10">
      <c r="A306" s="228" t="s">
        <v>523</v>
      </c>
      <c r="B306" s="228"/>
      <c r="C306" s="228"/>
      <c r="D306" s="228"/>
      <c r="E306" s="228"/>
      <c r="F306" s="228"/>
      <c r="G306" s="228"/>
    </row>
    <row r="307" spans="1:10" ht="9" customHeight="1">
      <c r="A307" s="4"/>
      <c r="B307" s="4"/>
      <c r="C307" s="4"/>
      <c r="D307" s="4"/>
      <c r="E307" s="4"/>
      <c r="F307" s="4"/>
      <c r="G307" s="4"/>
    </row>
    <row r="308" spans="1:10">
      <c r="A308" s="228" t="s">
        <v>525</v>
      </c>
      <c r="B308" s="228"/>
      <c r="C308" s="228"/>
      <c r="D308" s="228"/>
      <c r="E308" s="228"/>
      <c r="F308" s="228"/>
      <c r="G308" s="228"/>
    </row>
    <row r="309" spans="1:10" ht="9" customHeight="1">
      <c r="A309" s="4"/>
      <c r="B309" s="4"/>
      <c r="C309" s="4"/>
      <c r="D309" s="4"/>
      <c r="E309" s="4"/>
      <c r="F309" s="4"/>
      <c r="G309" s="4"/>
    </row>
    <row r="310" spans="1:10">
      <c r="A310" s="228" t="s">
        <v>526</v>
      </c>
      <c r="B310" s="228"/>
      <c r="C310" s="228"/>
      <c r="D310" s="228"/>
      <c r="E310" s="228"/>
      <c r="F310" s="228"/>
      <c r="G310" s="228"/>
    </row>
    <row r="311" spans="1:10">
      <c r="A311" s="228" t="s">
        <v>523</v>
      </c>
      <c r="B311" s="228"/>
      <c r="C311" s="228"/>
      <c r="D311" s="228"/>
      <c r="E311" s="228"/>
      <c r="F311" s="228"/>
      <c r="G311" s="228"/>
    </row>
    <row r="312" spans="1:10">
      <c r="A312" s="4"/>
      <c r="B312" s="4"/>
      <c r="C312" s="4"/>
      <c r="D312" s="4"/>
      <c r="E312" s="4"/>
      <c r="F312" s="4"/>
      <c r="G312" s="4"/>
    </row>
    <row r="313" spans="1:10">
      <c r="A313" s="4"/>
      <c r="B313" s="4"/>
      <c r="C313" s="4"/>
      <c r="D313" s="4"/>
      <c r="E313" s="4"/>
      <c r="F313" s="4"/>
      <c r="G313" s="4"/>
    </row>
    <row r="314" spans="1:10">
      <c r="A314" s="4"/>
      <c r="B314" s="178" t="s">
        <v>574</v>
      </c>
      <c r="C314" s="4"/>
      <c r="D314" s="4"/>
      <c r="E314" s="4"/>
      <c r="F314" s="4"/>
      <c r="G314" s="4"/>
      <c r="J314" s="178" t="s">
        <v>575</v>
      </c>
    </row>
    <row r="315" spans="1:10">
      <c r="A315" s="4"/>
      <c r="B315" s="178" t="s">
        <v>566</v>
      </c>
      <c r="C315" s="4"/>
      <c r="D315" s="4"/>
      <c r="E315" s="4"/>
      <c r="F315" s="4"/>
      <c r="G315" s="4"/>
      <c r="J315" s="178" t="s">
        <v>576</v>
      </c>
    </row>
    <row r="316" spans="1:10" ht="9" customHeight="1">
      <c r="A316" t="s">
        <v>435</v>
      </c>
    </row>
    <row r="317" spans="1:10">
      <c r="A317" s="2" t="s">
        <v>626</v>
      </c>
    </row>
    <row r="318" spans="1:10">
      <c r="A318" s="228" t="s">
        <v>527</v>
      </c>
      <c r="B318" s="228"/>
      <c r="C318" s="228"/>
      <c r="D318" s="228"/>
      <c r="E318" s="228"/>
      <c r="F318" s="228"/>
      <c r="G318" s="228"/>
    </row>
    <row r="319" spans="1:10">
      <c r="A319" s="228" t="s">
        <v>528</v>
      </c>
      <c r="B319" s="228"/>
      <c r="C319" s="228"/>
      <c r="D319" s="228"/>
      <c r="E319" s="228"/>
      <c r="F319" s="228"/>
      <c r="G319" s="228"/>
    </row>
    <row r="320" spans="1:10" ht="9" customHeight="1"/>
    <row r="321" spans="1:10">
      <c r="A321" s="8" t="s">
        <v>1</v>
      </c>
      <c r="B321" s="272" t="s">
        <v>2</v>
      </c>
      <c r="C321" s="272"/>
      <c r="D321" s="8" t="s">
        <v>3</v>
      </c>
      <c r="E321" s="8" t="s">
        <v>47</v>
      </c>
      <c r="F321" s="8" t="s">
        <v>48</v>
      </c>
      <c r="G321" s="8" t="s">
        <v>38</v>
      </c>
      <c r="H321" s="8" t="s">
        <v>529</v>
      </c>
      <c r="I321" s="8" t="s">
        <v>50</v>
      </c>
      <c r="J321" s="8" t="s">
        <v>530</v>
      </c>
    </row>
    <row r="322" spans="1:10" ht="52.8">
      <c r="A322" s="9">
        <v>1230</v>
      </c>
      <c r="B322" s="273" t="s">
        <v>51</v>
      </c>
      <c r="C322" s="274"/>
      <c r="D322" s="161">
        <v>0</v>
      </c>
      <c r="E322" s="162">
        <v>0</v>
      </c>
      <c r="F322" s="163">
        <v>0</v>
      </c>
      <c r="G322" s="10"/>
      <c r="H322" s="10"/>
      <c r="I322" s="11" t="s">
        <v>369</v>
      </c>
      <c r="J322" s="10"/>
    </row>
    <row r="323" spans="1:10">
      <c r="A323" s="12">
        <v>1231</v>
      </c>
      <c r="B323" s="275" t="s">
        <v>52</v>
      </c>
      <c r="C323" s="276"/>
      <c r="D323" s="164">
        <v>0</v>
      </c>
      <c r="E323" s="165">
        <v>0</v>
      </c>
      <c r="F323" s="164">
        <v>0</v>
      </c>
      <c r="G323" s="15"/>
      <c r="H323" s="13"/>
      <c r="I323" s="14"/>
      <c r="J323" s="14"/>
    </row>
    <row r="324" spans="1:10">
      <c r="A324" s="16">
        <v>1232</v>
      </c>
      <c r="B324" s="263" t="s">
        <v>53</v>
      </c>
      <c r="C324" s="264"/>
      <c r="D324" s="166">
        <v>0</v>
      </c>
      <c r="E324" s="29">
        <v>0</v>
      </c>
      <c r="F324" s="166">
        <v>0</v>
      </c>
      <c r="G324" s="15"/>
      <c r="H324" s="18"/>
      <c r="I324" s="15"/>
      <c r="J324" s="15"/>
    </row>
    <row r="325" spans="1:10">
      <c r="A325" s="16">
        <v>1233</v>
      </c>
      <c r="B325" s="263" t="s">
        <v>54</v>
      </c>
      <c r="C325" s="264"/>
      <c r="D325" s="166">
        <v>0</v>
      </c>
      <c r="E325" s="29">
        <v>0</v>
      </c>
      <c r="F325" s="166">
        <v>0</v>
      </c>
      <c r="G325" s="15"/>
      <c r="H325" s="20"/>
      <c r="I325" s="15"/>
      <c r="J325" s="15"/>
    </row>
    <row r="326" spans="1:10">
      <c r="A326" s="16">
        <v>1234</v>
      </c>
      <c r="B326" s="263" t="s">
        <v>55</v>
      </c>
      <c r="C326" s="264"/>
      <c r="D326" s="166">
        <v>0</v>
      </c>
      <c r="E326" s="29">
        <v>0</v>
      </c>
      <c r="F326" s="166">
        <v>0</v>
      </c>
      <c r="G326" s="15"/>
      <c r="H326" s="18"/>
      <c r="I326" s="15"/>
      <c r="J326" s="15"/>
    </row>
    <row r="327" spans="1:10">
      <c r="A327" s="16">
        <v>1235</v>
      </c>
      <c r="B327" s="263" t="s">
        <v>56</v>
      </c>
      <c r="C327" s="264"/>
      <c r="D327" s="166">
        <v>0</v>
      </c>
      <c r="E327" s="29">
        <v>0</v>
      </c>
      <c r="F327" s="166">
        <v>0</v>
      </c>
      <c r="G327" s="15"/>
      <c r="H327" s="17"/>
      <c r="I327" s="15"/>
      <c r="J327" s="15"/>
    </row>
    <row r="328" spans="1:10">
      <c r="A328" s="16">
        <v>1236</v>
      </c>
      <c r="B328" s="263" t="s">
        <v>57</v>
      </c>
      <c r="C328" s="264"/>
      <c r="D328" s="166">
        <v>0</v>
      </c>
      <c r="E328" s="29">
        <v>0</v>
      </c>
      <c r="F328" s="166">
        <v>0</v>
      </c>
      <c r="G328" s="15"/>
      <c r="H328" s="17"/>
      <c r="I328" s="15"/>
      <c r="J328" s="15"/>
    </row>
    <row r="329" spans="1:10" ht="15" thickBot="1">
      <c r="A329" s="21">
        <v>1239</v>
      </c>
      <c r="B329" s="267" t="s">
        <v>58</v>
      </c>
      <c r="C329" s="268"/>
      <c r="D329" s="160">
        <v>586983.19999999995</v>
      </c>
      <c r="E329" s="173">
        <v>0</v>
      </c>
      <c r="F329" s="167">
        <v>0</v>
      </c>
      <c r="G329" s="22"/>
      <c r="H329" s="23"/>
      <c r="I329" s="22"/>
      <c r="J329" s="22"/>
    </row>
    <row r="330" spans="1:10" ht="15" thickBot="1">
      <c r="A330" s="51">
        <v>1240</v>
      </c>
      <c r="B330" s="269" t="s">
        <v>59</v>
      </c>
      <c r="C330" s="269"/>
      <c r="D330" s="171">
        <f>SUM(D331:D338)</f>
        <v>23939024.18</v>
      </c>
      <c r="E330" s="533">
        <v>0</v>
      </c>
      <c r="F330" s="172">
        <f>SUM(F331:F338)</f>
        <v>17821930.100000001</v>
      </c>
      <c r="G330" s="52"/>
      <c r="H330" s="52"/>
      <c r="I330" s="52"/>
      <c r="J330" s="53"/>
    </row>
    <row r="331" spans="1:10" ht="24.75" customHeight="1">
      <c r="A331" s="24">
        <v>1241</v>
      </c>
      <c r="B331" s="270" t="s">
        <v>60</v>
      </c>
      <c r="C331" s="271"/>
      <c r="D331" s="25">
        <v>5282433.28</v>
      </c>
      <c r="E331" s="29">
        <v>0</v>
      </c>
      <c r="F331" s="25">
        <v>4546808.1399999997</v>
      </c>
      <c r="G331" s="26" t="s">
        <v>368</v>
      </c>
      <c r="H331" s="27">
        <v>0.1</v>
      </c>
      <c r="I331" s="26"/>
      <c r="J331" s="26" t="s">
        <v>370</v>
      </c>
    </row>
    <row r="332" spans="1:10" ht="31.65" customHeight="1">
      <c r="A332" s="16">
        <v>1242</v>
      </c>
      <c r="B332" s="263" t="s">
        <v>61</v>
      </c>
      <c r="C332" s="264"/>
      <c r="D332" s="19">
        <v>9254834.4199999999</v>
      </c>
      <c r="E332" s="29">
        <v>0</v>
      </c>
      <c r="F332" s="19">
        <v>7582878.6299999999</v>
      </c>
      <c r="G332" s="15" t="s">
        <v>368</v>
      </c>
      <c r="H332" s="20">
        <v>0.33300000000000002</v>
      </c>
      <c r="I332" s="15"/>
      <c r="J332" s="15" t="s">
        <v>370</v>
      </c>
    </row>
    <row r="333" spans="1:10">
      <c r="A333" s="16">
        <v>1243</v>
      </c>
      <c r="B333" s="263" t="s">
        <v>62</v>
      </c>
      <c r="C333" s="264"/>
      <c r="D333" s="166">
        <v>0</v>
      </c>
      <c r="E333" s="29">
        <v>0</v>
      </c>
      <c r="F333" s="166">
        <v>0</v>
      </c>
      <c r="G333" s="15" t="s">
        <v>368</v>
      </c>
      <c r="H333" s="18"/>
      <c r="I333" s="15"/>
      <c r="J333" s="15"/>
    </row>
    <row r="334" spans="1:10">
      <c r="A334" s="16">
        <v>1244</v>
      </c>
      <c r="B334" s="263" t="s">
        <v>63</v>
      </c>
      <c r="C334" s="264"/>
      <c r="D334" s="19">
        <v>3379762.39</v>
      </c>
      <c r="E334" s="29">
        <v>0</v>
      </c>
      <c r="F334" s="19">
        <v>1255689</v>
      </c>
      <c r="G334" s="15" t="s">
        <v>368</v>
      </c>
      <c r="H334" s="18">
        <v>0.2</v>
      </c>
      <c r="I334" s="15"/>
      <c r="J334" s="15" t="s">
        <v>370</v>
      </c>
    </row>
    <row r="335" spans="1:10">
      <c r="A335" s="16">
        <v>1245</v>
      </c>
      <c r="B335" s="263" t="s">
        <v>64</v>
      </c>
      <c r="C335" s="264"/>
      <c r="D335" s="28">
        <v>0</v>
      </c>
      <c r="E335" s="29">
        <v>0</v>
      </c>
      <c r="F335" s="166">
        <v>0</v>
      </c>
      <c r="G335" s="15" t="s">
        <v>368</v>
      </c>
      <c r="H335" s="18">
        <v>0.1</v>
      </c>
      <c r="I335" s="15"/>
      <c r="J335" s="15"/>
    </row>
    <row r="336" spans="1:10">
      <c r="A336" s="16">
        <v>1246</v>
      </c>
      <c r="B336" s="263" t="s">
        <v>65</v>
      </c>
      <c r="C336" s="264"/>
      <c r="D336" s="19">
        <v>6021994.0899999999</v>
      </c>
      <c r="E336" s="212">
        <v>0</v>
      </c>
      <c r="F336" s="19">
        <v>4436554.33</v>
      </c>
      <c r="G336" s="15" t="s">
        <v>368</v>
      </c>
      <c r="H336" s="18">
        <v>0.1</v>
      </c>
      <c r="I336" s="15"/>
      <c r="J336" s="15" t="s">
        <v>370</v>
      </c>
    </row>
    <row r="337" spans="1:10">
      <c r="A337" s="16">
        <v>1247</v>
      </c>
      <c r="B337" s="263" t="s">
        <v>66</v>
      </c>
      <c r="C337" s="264"/>
      <c r="D337" s="166">
        <v>0</v>
      </c>
      <c r="E337" s="29">
        <v>0</v>
      </c>
      <c r="F337" s="169">
        <v>0</v>
      </c>
      <c r="G337" s="15" t="s">
        <v>368</v>
      </c>
      <c r="H337" s="17"/>
      <c r="I337" s="15"/>
      <c r="J337" s="15"/>
    </row>
    <row r="338" spans="1:10">
      <c r="A338" s="30">
        <v>1248</v>
      </c>
      <c r="B338" s="265" t="s">
        <v>67</v>
      </c>
      <c r="C338" s="266"/>
      <c r="D338" s="168">
        <v>0</v>
      </c>
      <c r="E338" s="31">
        <v>0</v>
      </c>
      <c r="F338" s="170">
        <v>0</v>
      </c>
      <c r="G338" s="32" t="s">
        <v>368</v>
      </c>
      <c r="H338" s="33">
        <v>0.2</v>
      </c>
      <c r="I338" s="32"/>
      <c r="J338" s="32"/>
    </row>
    <row r="339" spans="1:10" ht="9" customHeight="1">
      <c r="A339" s="3"/>
      <c r="B339" s="3"/>
      <c r="C339" s="3"/>
      <c r="D339" s="3"/>
      <c r="E339" s="3"/>
      <c r="F339" s="3"/>
      <c r="G339" s="3"/>
      <c r="H339" s="3"/>
      <c r="I339" s="3"/>
      <c r="J339" s="3"/>
    </row>
    <row r="340" spans="1:10">
      <c r="A340" s="228" t="s">
        <v>627</v>
      </c>
      <c r="B340" s="228"/>
      <c r="C340" s="228"/>
      <c r="D340" s="228"/>
      <c r="E340" s="228"/>
      <c r="F340" s="228"/>
      <c r="G340" s="228"/>
    </row>
    <row r="341" spans="1:10">
      <c r="A341" s="228" t="s">
        <v>531</v>
      </c>
      <c r="B341" s="228"/>
      <c r="C341" s="228"/>
      <c r="D341" s="228"/>
      <c r="E341" s="228"/>
      <c r="F341" s="228"/>
      <c r="G341" s="228"/>
    </row>
    <row r="342" spans="1:10" ht="9" customHeight="1"/>
    <row r="343" spans="1:10" ht="9" customHeight="1"/>
    <row r="344" spans="1:10" ht="9" customHeight="1"/>
    <row r="345" spans="1:10" ht="9" customHeight="1"/>
    <row r="346" spans="1:10" ht="9" customHeight="1"/>
    <row r="347" spans="1:10" ht="9" customHeight="1">
      <c r="B347" s="178" t="s">
        <v>574</v>
      </c>
      <c r="J347" s="178" t="s">
        <v>575</v>
      </c>
    </row>
    <row r="348" spans="1:10" ht="9" customHeight="1">
      <c r="B348" s="178" t="s">
        <v>566</v>
      </c>
      <c r="J348" s="178" t="s">
        <v>576</v>
      </c>
    </row>
    <row r="349" spans="1:10" ht="9" customHeight="1"/>
    <row r="350" spans="1:10" ht="9" customHeight="1"/>
    <row r="351" spans="1:10">
      <c r="A351" s="228" t="s">
        <v>628</v>
      </c>
      <c r="B351" s="228"/>
      <c r="C351" s="228"/>
      <c r="D351" s="228"/>
      <c r="E351" s="228"/>
      <c r="F351" s="228"/>
      <c r="G351" s="228"/>
    </row>
    <row r="352" spans="1:10">
      <c r="A352" s="4"/>
      <c r="B352" s="4"/>
      <c r="C352" s="4"/>
      <c r="D352" s="4"/>
      <c r="E352" s="4"/>
      <c r="F352" s="4"/>
      <c r="G352" s="4"/>
    </row>
    <row r="353" spans="1:18" ht="9" customHeight="1"/>
    <row r="354" spans="1:18">
      <c r="A354" s="228" t="s">
        <v>629</v>
      </c>
      <c r="B354" s="228"/>
      <c r="C354" s="228"/>
      <c r="D354" s="228"/>
      <c r="E354" s="228"/>
      <c r="F354" s="228"/>
      <c r="G354" s="228"/>
    </row>
    <row r="355" spans="1:18">
      <c r="A355" s="228" t="s">
        <v>532</v>
      </c>
      <c r="B355" s="228"/>
      <c r="C355" s="228"/>
      <c r="D355" s="228"/>
      <c r="E355" s="228"/>
      <c r="F355" s="228"/>
      <c r="G355" s="228"/>
    </row>
    <row r="356" spans="1:18" ht="9" customHeight="1">
      <c r="B356" s="178"/>
      <c r="J356" s="178"/>
    </row>
    <row r="357" spans="1:18" ht="14.25" customHeight="1">
      <c r="A357" s="228" t="s">
        <v>630</v>
      </c>
      <c r="B357" s="228"/>
      <c r="C357" s="228"/>
      <c r="D357" s="228"/>
      <c r="E357" s="228"/>
      <c r="F357" s="228"/>
      <c r="G357" s="228"/>
      <c r="J357" s="178"/>
    </row>
    <row r="358" spans="1:18" ht="14.25" customHeight="1">
      <c r="A358" s="228" t="s">
        <v>533</v>
      </c>
      <c r="B358" s="228"/>
      <c r="C358" s="228"/>
      <c r="D358" s="228"/>
      <c r="E358" s="228"/>
      <c r="F358" s="228"/>
      <c r="G358" s="228"/>
      <c r="J358" s="178"/>
    </row>
    <row r="359" spans="1:18" ht="9" customHeight="1">
      <c r="B359" s="178"/>
      <c r="J359" s="178"/>
    </row>
    <row r="360" spans="1:18" ht="26.25" customHeight="1">
      <c r="A360" s="228" t="s">
        <v>631</v>
      </c>
      <c r="B360" s="228"/>
      <c r="C360" s="228"/>
      <c r="D360" s="228"/>
      <c r="E360" s="228"/>
      <c r="F360" s="228"/>
      <c r="G360" s="228"/>
      <c r="H360" s="228"/>
      <c r="I360" s="228"/>
      <c r="J360" s="228"/>
      <c r="K360" s="228"/>
    </row>
    <row r="361" spans="1:18" ht="15.6">
      <c r="A361" s="228" t="s">
        <v>534</v>
      </c>
      <c r="B361" s="228"/>
      <c r="C361" s="228"/>
      <c r="D361" s="228"/>
      <c r="E361" s="228"/>
      <c r="F361" s="228"/>
      <c r="G361" s="228"/>
      <c r="H361" s="228"/>
      <c r="I361" s="228"/>
      <c r="J361" s="228"/>
      <c r="M361" s="262"/>
      <c r="N361" s="262"/>
      <c r="O361" s="262"/>
    </row>
    <row r="362" spans="1:18" ht="9" customHeight="1"/>
    <row r="363" spans="1:18">
      <c r="A363" s="228" t="s">
        <v>632</v>
      </c>
      <c r="B363" s="228"/>
      <c r="C363" s="228"/>
      <c r="D363" s="228"/>
      <c r="E363" s="228"/>
      <c r="F363" s="228"/>
      <c r="G363" s="228"/>
      <c r="H363" s="228"/>
      <c r="I363" s="228"/>
      <c r="J363" s="228"/>
    </row>
    <row r="364" spans="1:18">
      <c r="A364" s="228" t="s">
        <v>702</v>
      </c>
      <c r="B364" s="228"/>
      <c r="C364" s="228"/>
      <c r="D364" s="228"/>
      <c r="E364" s="228"/>
      <c r="F364" s="228"/>
      <c r="G364" s="228"/>
      <c r="H364" s="228"/>
      <c r="I364" s="228"/>
      <c r="J364" s="228"/>
      <c r="M364" s="60"/>
      <c r="N364" s="60"/>
      <c r="O364" s="61"/>
      <c r="P364" s="61"/>
      <c r="Q364" s="61"/>
      <c r="R364" s="61"/>
    </row>
    <row r="365" spans="1:18">
      <c r="A365" s="57" t="s">
        <v>1</v>
      </c>
      <c r="B365" s="260" t="s">
        <v>2</v>
      </c>
      <c r="C365" s="260"/>
      <c r="D365" s="260"/>
      <c r="E365" s="260"/>
      <c r="F365" s="260"/>
      <c r="G365" s="57" t="s">
        <v>311</v>
      </c>
      <c r="H365" s="57" t="s">
        <v>571</v>
      </c>
      <c r="I365" s="57" t="s">
        <v>572</v>
      </c>
      <c r="J365" s="57" t="s">
        <v>314</v>
      </c>
      <c r="M365" s="60"/>
      <c r="N365" s="60"/>
      <c r="O365" s="62"/>
      <c r="P365" s="62"/>
      <c r="Q365" s="62"/>
      <c r="R365" s="62"/>
    </row>
    <row r="366" spans="1:18">
      <c r="A366" s="50"/>
      <c r="B366" s="261"/>
      <c r="C366" s="261"/>
      <c r="D366" s="261"/>
      <c r="E366" s="261"/>
      <c r="F366" s="261"/>
      <c r="G366" s="56">
        <v>0</v>
      </c>
      <c r="H366" s="56">
        <v>0</v>
      </c>
      <c r="I366" s="56">
        <v>0</v>
      </c>
      <c r="J366" s="56">
        <v>0</v>
      </c>
      <c r="M366" s="54"/>
      <c r="N366" s="54"/>
      <c r="O366" s="55"/>
      <c r="P366" s="55"/>
      <c r="Q366" s="55"/>
      <c r="R366" s="55"/>
    </row>
    <row r="367" spans="1:18" ht="9" customHeight="1">
      <c r="A367" s="4"/>
      <c r="B367" s="58"/>
      <c r="C367" s="58"/>
      <c r="D367" s="58"/>
      <c r="E367" s="58"/>
      <c r="F367" s="58"/>
      <c r="G367" s="59"/>
      <c r="H367" s="59"/>
      <c r="I367" s="59"/>
      <c r="J367" s="59"/>
      <c r="M367" s="54"/>
      <c r="N367" s="54"/>
      <c r="O367" s="55"/>
      <c r="P367" s="55"/>
      <c r="Q367" s="55"/>
      <c r="R367" s="55"/>
    </row>
    <row r="368" spans="1:18">
      <c r="A368" s="228" t="s">
        <v>633</v>
      </c>
      <c r="B368" s="228"/>
      <c r="C368" s="228"/>
      <c r="D368" s="228"/>
      <c r="E368" s="228"/>
      <c r="F368" s="228"/>
      <c r="G368" s="228"/>
      <c r="H368" s="228"/>
      <c r="I368" s="228"/>
      <c r="J368" s="228"/>
    </row>
    <row r="369" spans="1:10">
      <c r="A369" s="228" t="s">
        <v>535</v>
      </c>
      <c r="B369" s="228"/>
      <c r="C369" s="228"/>
      <c r="D369" s="228"/>
      <c r="E369" s="228"/>
      <c r="F369" s="228"/>
      <c r="G369" s="228"/>
      <c r="H369" s="228"/>
      <c r="I369" s="228"/>
      <c r="J369" s="228"/>
    </row>
    <row r="370" spans="1:10" ht="9" customHeight="1"/>
    <row r="371" spans="1:10">
      <c r="A371" s="228" t="s">
        <v>536</v>
      </c>
      <c r="B371" s="228"/>
      <c r="C371" s="228"/>
      <c r="D371" s="228"/>
      <c r="E371" s="228"/>
      <c r="F371" s="228"/>
      <c r="G371" s="228"/>
      <c r="H371" s="228"/>
      <c r="I371" s="228"/>
      <c r="J371" s="228"/>
    </row>
    <row r="372" spans="1:10">
      <c r="A372" s="228" t="s">
        <v>537</v>
      </c>
      <c r="B372" s="228"/>
      <c r="C372" s="228"/>
      <c r="D372" s="228"/>
      <c r="E372" s="228"/>
      <c r="F372" s="228"/>
      <c r="G372" s="228"/>
      <c r="H372" s="228"/>
      <c r="I372" s="228"/>
      <c r="J372" s="228"/>
    </row>
    <row r="373" spans="1:10" ht="6" customHeight="1"/>
    <row r="374" spans="1:10" ht="41.4">
      <c r="A374" s="34" t="s">
        <v>1</v>
      </c>
      <c r="B374" s="259" t="s">
        <v>2</v>
      </c>
      <c r="C374" s="259"/>
      <c r="D374" s="259"/>
      <c r="E374" s="259"/>
      <c r="F374" s="259"/>
      <c r="G374" s="35" t="s">
        <v>700</v>
      </c>
      <c r="H374" s="35">
        <v>2024</v>
      </c>
    </row>
    <row r="375" spans="1:10">
      <c r="A375" s="36"/>
      <c r="B375" s="37"/>
      <c r="C375" s="38"/>
      <c r="D375" s="38"/>
      <c r="E375" s="38"/>
      <c r="F375" s="38"/>
      <c r="G375" s="39"/>
      <c r="H375" s="39"/>
    </row>
    <row r="376" spans="1:10">
      <c r="A376" s="40">
        <v>1114</v>
      </c>
      <c r="B376" s="242" t="s">
        <v>538</v>
      </c>
      <c r="C376" s="243"/>
      <c r="D376" s="243"/>
      <c r="E376" s="243"/>
      <c r="F376" s="243"/>
      <c r="G376" s="174">
        <v>0</v>
      </c>
      <c r="H376" s="174">
        <v>0</v>
      </c>
    </row>
    <row r="377" spans="1:10">
      <c r="A377" s="40">
        <v>1115</v>
      </c>
      <c r="B377" s="41" t="s">
        <v>539</v>
      </c>
      <c r="C377" s="42"/>
      <c r="D377" s="42"/>
      <c r="E377" s="42"/>
      <c r="F377" s="42"/>
      <c r="G377" s="174">
        <v>0</v>
      </c>
      <c r="H377" s="174">
        <v>0</v>
      </c>
    </row>
    <row r="378" spans="1:10">
      <c r="A378" s="40">
        <v>1121</v>
      </c>
      <c r="B378" s="43" t="s">
        <v>7</v>
      </c>
      <c r="C378" s="44"/>
      <c r="D378" s="44"/>
      <c r="E378" s="44"/>
      <c r="F378" s="45"/>
      <c r="G378" s="174">
        <v>0</v>
      </c>
      <c r="H378" s="174">
        <v>0</v>
      </c>
    </row>
    <row r="379" spans="1:10">
      <c r="A379" s="46">
        <v>1211</v>
      </c>
      <c r="B379" s="47" t="s">
        <v>540</v>
      </c>
      <c r="C379" s="48"/>
      <c r="D379" s="48"/>
      <c r="E379" s="48"/>
      <c r="F379" s="49"/>
      <c r="G379" s="175">
        <v>0</v>
      </c>
      <c r="H379" s="175">
        <v>0</v>
      </c>
    </row>
    <row r="380" spans="1:10" ht="9" customHeight="1"/>
    <row r="381" spans="1:10" ht="9" customHeight="1"/>
    <row r="382" spans="1:10" ht="9" customHeight="1"/>
    <row r="383" spans="1:10" ht="9" customHeight="1"/>
    <row r="384" spans="1:10">
      <c r="A384" s="4"/>
      <c r="B384" s="178" t="s">
        <v>574</v>
      </c>
      <c r="C384" s="4"/>
      <c r="D384" s="4"/>
      <c r="E384" s="4"/>
      <c r="F384" s="4"/>
      <c r="G384" s="4"/>
      <c r="H384" s="4"/>
      <c r="I384" s="4"/>
      <c r="J384" s="178" t="s">
        <v>575</v>
      </c>
    </row>
    <row r="385" spans="1:10">
      <c r="A385" s="4"/>
      <c r="B385" s="178" t="s">
        <v>566</v>
      </c>
      <c r="C385" s="4"/>
      <c r="D385" s="4"/>
      <c r="E385" s="4"/>
      <c r="F385" s="4"/>
      <c r="G385" s="4"/>
      <c r="H385" s="4"/>
      <c r="I385" s="4"/>
      <c r="J385" s="178" t="s">
        <v>576</v>
      </c>
    </row>
    <row r="386" spans="1:10">
      <c r="A386" s="228" t="s">
        <v>541</v>
      </c>
      <c r="B386" s="228"/>
      <c r="C386" s="228"/>
      <c r="D386" s="228"/>
      <c r="E386" s="228"/>
      <c r="F386" s="228"/>
      <c r="G386" s="228"/>
      <c r="H386" s="228"/>
      <c r="I386" s="228"/>
      <c r="J386" s="228"/>
    </row>
    <row r="387" spans="1:10">
      <c r="A387" s="228" t="s">
        <v>542</v>
      </c>
      <c r="B387" s="228"/>
      <c r="C387" s="228"/>
      <c r="D387" s="228"/>
      <c r="E387" s="228"/>
      <c r="F387" s="228"/>
      <c r="G387" s="228"/>
      <c r="H387" s="228"/>
      <c r="I387" s="228"/>
      <c r="J387" s="228"/>
    </row>
    <row r="388" spans="1:10" ht="9" customHeight="1"/>
    <row r="389" spans="1:10">
      <c r="A389" s="228" t="s">
        <v>543</v>
      </c>
      <c r="B389" s="228"/>
      <c r="C389" s="228"/>
      <c r="D389" s="228"/>
      <c r="E389" s="228"/>
      <c r="F389" s="228"/>
      <c r="G389" s="228"/>
      <c r="H389" s="228"/>
      <c r="I389" s="228"/>
      <c r="J389" s="228"/>
    </row>
    <row r="390" spans="1:10">
      <c r="A390" s="228" t="s">
        <v>544</v>
      </c>
      <c r="B390" s="228"/>
      <c r="C390" s="228"/>
      <c r="D390" s="228"/>
      <c r="E390" s="228"/>
      <c r="F390" s="228"/>
      <c r="G390" s="228"/>
      <c r="H390" s="228"/>
      <c r="I390" s="228"/>
      <c r="J390" s="228"/>
    </row>
    <row r="391" spans="1:10">
      <c r="A391" s="228" t="s">
        <v>545</v>
      </c>
      <c r="B391" s="228"/>
      <c r="C391" s="228"/>
      <c r="D391" s="228"/>
      <c r="E391" s="228"/>
      <c r="F391" s="228"/>
      <c r="G391" s="228"/>
      <c r="H391" s="228"/>
      <c r="I391" s="228"/>
      <c r="J391" s="228"/>
    </row>
    <row r="392" spans="1:10">
      <c r="A392" s="228" t="s">
        <v>544</v>
      </c>
      <c r="B392" s="228"/>
      <c r="C392" s="228"/>
      <c r="D392" s="228"/>
      <c r="E392" s="228"/>
      <c r="F392" s="228"/>
      <c r="G392" s="228"/>
      <c r="H392" s="228"/>
      <c r="I392" s="228"/>
      <c r="J392" s="228"/>
    </row>
    <row r="393" spans="1:10" ht="9" customHeight="1">
      <c r="A393" s="4"/>
      <c r="B393" s="178"/>
      <c r="C393" s="4"/>
      <c r="D393" s="4"/>
      <c r="E393" s="4"/>
      <c r="F393" s="4"/>
      <c r="G393" s="4"/>
      <c r="H393" s="4"/>
      <c r="I393" s="4"/>
      <c r="J393" s="178"/>
    </row>
    <row r="394" spans="1:10">
      <c r="A394" s="228" t="s">
        <v>546</v>
      </c>
      <c r="B394" s="228"/>
      <c r="C394" s="228"/>
      <c r="D394" s="228"/>
      <c r="E394" s="228"/>
      <c r="F394" s="228"/>
      <c r="G394" s="228"/>
      <c r="H394" s="228"/>
      <c r="I394" s="228"/>
      <c r="J394" s="228"/>
    </row>
    <row r="395" spans="1:10">
      <c r="A395" s="228" t="s">
        <v>547</v>
      </c>
      <c r="B395" s="228"/>
      <c r="C395" s="228"/>
      <c r="D395" s="228"/>
      <c r="E395" s="228"/>
      <c r="F395" s="228"/>
      <c r="G395" s="228"/>
      <c r="H395" s="228"/>
      <c r="I395" s="228"/>
      <c r="J395" s="228"/>
    </row>
    <row r="396" spans="1:10" ht="9" customHeight="1"/>
    <row r="397" spans="1:10">
      <c r="A397" s="2" t="s">
        <v>634</v>
      </c>
    </row>
    <row r="398" spans="1:10">
      <c r="A398" s="228" t="s">
        <v>548</v>
      </c>
      <c r="B398" s="228"/>
      <c r="C398" s="228"/>
      <c r="D398" s="228"/>
      <c r="E398" s="228"/>
      <c r="F398" s="228"/>
      <c r="G398" s="228"/>
      <c r="H398" s="228"/>
      <c r="I398" s="228"/>
      <c r="J398" s="228"/>
    </row>
    <row r="399" spans="1:10">
      <c r="A399" s="228" t="s">
        <v>549</v>
      </c>
      <c r="B399" s="228"/>
      <c r="C399" s="228"/>
      <c r="D399" s="228"/>
      <c r="E399" s="228"/>
      <c r="F399" s="228"/>
      <c r="G399" s="228"/>
      <c r="H399" s="228"/>
      <c r="I399" s="228"/>
      <c r="J399" s="228"/>
    </row>
    <row r="400" spans="1:10">
      <c r="A400" s="228" t="s">
        <v>550</v>
      </c>
      <c r="B400" s="228"/>
      <c r="C400" s="228"/>
      <c r="D400" s="228"/>
      <c r="E400" s="228"/>
      <c r="F400" s="228"/>
      <c r="G400" s="228"/>
      <c r="H400" s="228"/>
      <c r="I400" s="228"/>
      <c r="J400" s="228"/>
    </row>
    <row r="401" spans="1:15">
      <c r="A401" s="228" t="s">
        <v>551</v>
      </c>
      <c r="B401" s="228"/>
      <c r="C401" s="228"/>
      <c r="D401" s="228"/>
      <c r="E401" s="228"/>
      <c r="F401" s="228"/>
      <c r="G401" s="228"/>
      <c r="H401" s="228"/>
      <c r="I401" s="228"/>
      <c r="J401" s="228"/>
    </row>
    <row r="402" spans="1:15">
      <c r="A402" s="228" t="s">
        <v>550</v>
      </c>
      <c r="B402" s="228"/>
      <c r="C402" s="228"/>
      <c r="D402" s="228"/>
      <c r="E402" s="228"/>
      <c r="F402" s="228"/>
      <c r="G402" s="228"/>
      <c r="H402" s="228"/>
      <c r="I402" s="228"/>
      <c r="J402" s="228"/>
    </row>
    <row r="403" spans="1:15" ht="9" customHeight="1"/>
    <row r="404" spans="1:15" ht="17.25" customHeight="1">
      <c r="A404" s="2" t="s">
        <v>635</v>
      </c>
    </row>
    <row r="405" spans="1:15">
      <c r="A405" s="228" t="s">
        <v>552</v>
      </c>
      <c r="B405" s="228"/>
      <c r="C405" s="228"/>
      <c r="D405" s="228"/>
      <c r="E405" s="228"/>
      <c r="F405" s="228"/>
      <c r="G405" s="228"/>
      <c r="H405" s="228"/>
      <c r="I405" s="228"/>
      <c r="J405" s="228"/>
    </row>
    <row r="406" spans="1:15" ht="9" customHeight="1"/>
    <row r="407" spans="1:15">
      <c r="A407" s="229" t="s">
        <v>676</v>
      </c>
      <c r="B407" s="230"/>
      <c r="C407" s="229" t="s">
        <v>310</v>
      </c>
      <c r="D407" s="231"/>
      <c r="E407" s="231"/>
      <c r="F407" s="231"/>
      <c r="G407" s="231"/>
      <c r="H407" s="230"/>
      <c r="I407" s="229" t="s">
        <v>703</v>
      </c>
      <c r="J407" s="230"/>
    </row>
    <row r="408" spans="1:15">
      <c r="A408" s="233" t="s">
        <v>677</v>
      </c>
      <c r="B408" s="234"/>
      <c r="C408" s="535" t="s">
        <v>374</v>
      </c>
      <c r="D408" s="536"/>
      <c r="E408" s="536"/>
      <c r="F408" s="536"/>
      <c r="G408" s="536"/>
      <c r="H408" s="537"/>
      <c r="I408" s="538"/>
      <c r="J408" s="539">
        <v>0</v>
      </c>
    </row>
    <row r="409" spans="1:15">
      <c r="A409" s="235"/>
      <c r="B409" s="236"/>
      <c r="C409" s="540" t="s">
        <v>377</v>
      </c>
      <c r="D409" s="541"/>
      <c r="E409" s="541"/>
      <c r="F409" s="541"/>
      <c r="G409" s="541"/>
      <c r="H409" s="542"/>
      <c r="I409" s="543"/>
      <c r="J409" s="544">
        <v>0</v>
      </c>
    </row>
    <row r="410" spans="1:15">
      <c r="A410" s="235"/>
      <c r="B410" s="236"/>
      <c r="C410" s="540" t="s">
        <v>678</v>
      </c>
      <c r="D410" s="541"/>
      <c r="E410" s="541"/>
      <c r="F410" s="541"/>
      <c r="G410" s="541"/>
      <c r="H410" s="542"/>
      <c r="I410" s="543"/>
      <c r="J410" s="544">
        <v>0</v>
      </c>
    </row>
    <row r="411" spans="1:15">
      <c r="A411" s="235"/>
      <c r="B411" s="236"/>
      <c r="C411" s="540" t="s">
        <v>679</v>
      </c>
      <c r="D411" s="541"/>
      <c r="E411" s="541"/>
      <c r="F411" s="541"/>
      <c r="G411" s="541"/>
      <c r="H411" s="542"/>
      <c r="I411" s="543"/>
      <c r="J411" s="544">
        <v>0</v>
      </c>
    </row>
    <row r="412" spans="1:15">
      <c r="A412" s="237"/>
      <c r="B412" s="238"/>
      <c r="C412" s="545" t="s">
        <v>380</v>
      </c>
      <c r="D412" s="546"/>
      <c r="E412" s="546"/>
      <c r="F412" s="546"/>
      <c r="G412" s="546"/>
      <c r="H412" s="547"/>
      <c r="I412" s="548"/>
      <c r="J412" s="549">
        <v>89482.76</v>
      </c>
      <c r="M412" s="203"/>
    </row>
    <row r="413" spans="1:15">
      <c r="A413" s="247" t="s">
        <v>680</v>
      </c>
      <c r="B413" s="248"/>
      <c r="C413" s="248"/>
      <c r="D413" s="248"/>
      <c r="E413" s="248"/>
      <c r="F413" s="248"/>
      <c r="G413" s="248"/>
      <c r="H413" s="249"/>
      <c r="I413" s="219"/>
      <c r="J413" s="220">
        <f>SUM(J408:J412)</f>
        <v>89482.76</v>
      </c>
      <c r="O413" s="112"/>
    </row>
    <row r="414" spans="1:15" ht="3.9" customHeight="1">
      <c r="A414" s="208"/>
      <c r="B414" s="208"/>
      <c r="C414" s="208"/>
      <c r="D414" s="208"/>
      <c r="E414" s="208"/>
      <c r="F414" s="208"/>
      <c r="G414" s="208"/>
      <c r="H414" s="208"/>
      <c r="I414" s="209"/>
      <c r="J414" s="209"/>
      <c r="O414" s="112"/>
    </row>
    <row r="415" spans="1:15" ht="48.6" customHeight="1">
      <c r="A415" s="291" t="s">
        <v>714</v>
      </c>
      <c r="B415" s="291"/>
      <c r="C415" s="291"/>
      <c r="D415" s="291"/>
      <c r="E415" s="291"/>
      <c r="F415" s="291"/>
      <c r="G415" s="291"/>
      <c r="H415" s="291"/>
      <c r="I415" s="291"/>
      <c r="J415" s="291"/>
      <c r="O415" s="112"/>
    </row>
    <row r="416" spans="1:15">
      <c r="A416" s="208"/>
      <c r="B416" s="208"/>
      <c r="C416" s="208"/>
      <c r="D416" s="208"/>
      <c r="E416" s="208"/>
      <c r="F416" s="208"/>
      <c r="G416" s="208"/>
      <c r="H416" s="208"/>
      <c r="I416" s="209"/>
      <c r="J416" s="209"/>
      <c r="O416" s="112"/>
    </row>
    <row r="417" spans="1:15">
      <c r="A417" s="208"/>
      <c r="B417" s="208"/>
      <c r="C417" s="208"/>
      <c r="D417" s="208"/>
      <c r="E417" s="208"/>
      <c r="F417" s="208"/>
      <c r="G417" s="208"/>
      <c r="H417" s="208"/>
      <c r="I417" s="209"/>
      <c r="J417" s="209"/>
      <c r="O417" s="112"/>
    </row>
    <row r="418" spans="1:15">
      <c r="A418" s="4"/>
      <c r="B418" s="178" t="s">
        <v>574</v>
      </c>
      <c r="C418" s="4"/>
      <c r="D418" s="4"/>
      <c r="E418" s="4"/>
      <c r="F418" s="4"/>
      <c r="G418" s="4"/>
      <c r="H418" s="4"/>
      <c r="I418" s="4"/>
      <c r="J418" s="178" t="s">
        <v>575</v>
      </c>
    </row>
    <row r="419" spans="1:15">
      <c r="A419" s="4"/>
      <c r="B419" s="178" t="s">
        <v>566</v>
      </c>
      <c r="C419" s="4"/>
      <c r="D419" s="4"/>
      <c r="E419" s="4"/>
      <c r="F419" s="4"/>
      <c r="G419" s="4"/>
      <c r="H419" s="4"/>
      <c r="I419" s="4"/>
      <c r="J419" s="178" t="s">
        <v>576</v>
      </c>
    </row>
    <row r="420" spans="1:15">
      <c r="A420" s="208"/>
      <c r="B420" s="208"/>
      <c r="C420" s="208"/>
      <c r="D420" s="208"/>
      <c r="E420" s="208"/>
      <c r="F420" s="208"/>
      <c r="G420" s="208"/>
      <c r="H420" s="208"/>
      <c r="I420" s="209"/>
      <c r="J420" s="209"/>
      <c r="O420" s="112"/>
    </row>
    <row r="421" spans="1:15">
      <c r="A421" s="233" t="s">
        <v>681</v>
      </c>
      <c r="B421" s="234"/>
      <c r="C421" s="239" t="s">
        <v>682</v>
      </c>
      <c r="D421" s="240"/>
      <c r="E421" s="240"/>
      <c r="F421" s="240"/>
      <c r="G421" s="240"/>
      <c r="H421" s="241"/>
      <c r="I421" s="205"/>
      <c r="J421" s="218">
        <v>0</v>
      </c>
    </row>
    <row r="422" spans="1:15" ht="15" customHeight="1">
      <c r="A422" s="237"/>
      <c r="B422" s="238"/>
      <c r="C422" s="250" t="s">
        <v>683</v>
      </c>
      <c r="D422" s="251"/>
      <c r="E422" s="251"/>
      <c r="F422" s="251"/>
      <c r="G422" s="251"/>
      <c r="H422" s="252"/>
      <c r="I422" s="206"/>
      <c r="J422" s="223">
        <v>0</v>
      </c>
    </row>
    <row r="423" spans="1:15" ht="28.2" customHeight="1">
      <c r="A423" s="253" t="s">
        <v>684</v>
      </c>
      <c r="B423" s="254"/>
      <c r="C423" s="254"/>
      <c r="D423" s="254"/>
      <c r="E423" s="254"/>
      <c r="F423" s="254"/>
      <c r="G423" s="254"/>
      <c r="H423" s="255"/>
      <c r="I423" s="206"/>
      <c r="J423" s="222">
        <f>+J424</f>
        <v>9419658.8499999996</v>
      </c>
    </row>
    <row r="424" spans="1:15" ht="25.5" customHeight="1">
      <c r="A424" s="229" t="s">
        <v>677</v>
      </c>
      <c r="B424" s="230"/>
      <c r="C424" s="256" t="s">
        <v>685</v>
      </c>
      <c r="D424" s="257"/>
      <c r="E424" s="257"/>
      <c r="F424" s="257"/>
      <c r="G424" s="257"/>
      <c r="H424" s="258"/>
      <c r="I424" s="207"/>
      <c r="J424" s="534">
        <v>9419658.8499999996</v>
      </c>
    </row>
    <row r="425" spans="1:15" ht="15" customHeight="1">
      <c r="A425" s="244" t="s">
        <v>686</v>
      </c>
      <c r="B425" s="245"/>
      <c r="C425" s="245"/>
      <c r="D425" s="245"/>
      <c r="E425" s="245"/>
      <c r="F425" s="245"/>
      <c r="G425" s="245"/>
      <c r="H425" s="246"/>
      <c r="I425" s="221">
        <f>+I424+I423+I413</f>
        <v>0</v>
      </c>
      <c r="J425" s="222">
        <f>+J423+J413</f>
        <v>9509141.6099999994</v>
      </c>
      <c r="M425" s="204"/>
    </row>
    <row r="426" spans="1:15">
      <c r="A426" s="232"/>
      <c r="B426" s="232"/>
      <c r="C426" s="232"/>
      <c r="D426" s="232"/>
      <c r="E426" s="232"/>
      <c r="F426" s="232"/>
      <c r="G426" s="202"/>
      <c r="H426" s="202"/>
      <c r="I426" s="202"/>
      <c r="J426" s="202"/>
    </row>
    <row r="427" spans="1:15">
      <c r="A427" s="228" t="s">
        <v>553</v>
      </c>
      <c r="B427" s="228"/>
      <c r="C427" s="228"/>
      <c r="D427" s="228"/>
      <c r="E427" s="228"/>
      <c r="F427" s="228"/>
      <c r="G427" s="228"/>
      <c r="H427" s="228"/>
      <c r="I427" s="228"/>
      <c r="J427" s="228"/>
    </row>
    <row r="428" spans="1:15">
      <c r="A428" s="228" t="s">
        <v>687</v>
      </c>
      <c r="B428" s="228"/>
      <c r="C428" s="228"/>
      <c r="D428" s="228"/>
      <c r="E428" s="228"/>
      <c r="F428" s="228"/>
      <c r="G428" s="228"/>
      <c r="H428" s="228"/>
      <c r="I428" s="228"/>
      <c r="J428" s="228"/>
    </row>
    <row r="429" spans="1:15" ht="9" customHeight="1"/>
    <row r="430" spans="1:15">
      <c r="A430" s="2" t="s">
        <v>636</v>
      </c>
    </row>
    <row r="431" spans="1:15">
      <c r="A431" s="228" t="s">
        <v>554</v>
      </c>
      <c r="B431" s="228"/>
      <c r="C431" s="228"/>
      <c r="D431" s="228"/>
      <c r="E431" s="228"/>
      <c r="F431" s="228"/>
      <c r="G431" s="228"/>
      <c r="H431" s="228"/>
      <c r="I431" s="228"/>
      <c r="J431" s="228"/>
    </row>
    <row r="432" spans="1:15">
      <c r="A432" s="228" t="s">
        <v>555</v>
      </c>
      <c r="B432" s="228"/>
      <c r="C432" s="228"/>
      <c r="D432" s="228"/>
      <c r="E432" s="228"/>
      <c r="F432" s="228"/>
      <c r="G432" s="228"/>
      <c r="H432" s="228"/>
      <c r="I432" s="228"/>
      <c r="J432" s="228"/>
    </row>
    <row r="433" spans="1:11">
      <c r="A433" s="228" t="s">
        <v>704</v>
      </c>
      <c r="B433" s="228"/>
      <c r="C433" s="228"/>
      <c r="D433" s="228"/>
      <c r="E433" s="228"/>
      <c r="F433" s="228"/>
      <c r="G433" s="228"/>
      <c r="H433" s="228"/>
      <c r="I433" s="228"/>
      <c r="J433" s="228"/>
    </row>
    <row r="434" spans="1:11" ht="9" customHeight="1"/>
    <row r="435" spans="1:11" ht="27" customHeight="1">
      <c r="A435" s="228" t="s">
        <v>556</v>
      </c>
      <c r="B435" s="228"/>
      <c r="C435" s="228"/>
      <c r="D435" s="228"/>
      <c r="E435" s="228"/>
      <c r="F435" s="228"/>
      <c r="G435" s="228"/>
      <c r="H435" s="228"/>
      <c r="I435" s="228"/>
      <c r="J435" s="228"/>
      <c r="K435" s="228"/>
    </row>
    <row r="436" spans="1:11">
      <c r="A436" s="228" t="s">
        <v>705</v>
      </c>
      <c r="B436" s="228"/>
      <c r="C436" s="228"/>
      <c r="D436" s="228"/>
      <c r="E436" s="228"/>
      <c r="F436" s="228"/>
      <c r="G436" s="228"/>
      <c r="H436" s="228"/>
      <c r="I436" s="228"/>
      <c r="J436" s="228"/>
    </row>
    <row r="437" spans="1:11" ht="9" customHeight="1"/>
    <row r="438" spans="1:11">
      <c r="A438" s="2" t="s">
        <v>637</v>
      </c>
    </row>
    <row r="439" spans="1:11" ht="9" customHeight="1"/>
    <row r="440" spans="1:11">
      <c r="A440" s="228" t="s">
        <v>557</v>
      </c>
      <c r="B440" s="228"/>
      <c r="C440" s="228"/>
      <c r="D440" s="228"/>
      <c r="E440" s="228"/>
      <c r="F440" s="228"/>
      <c r="G440" s="228"/>
      <c r="H440" s="228"/>
      <c r="I440" s="228"/>
      <c r="J440" s="228"/>
    </row>
    <row r="441" spans="1:11">
      <c r="A441" s="228" t="s">
        <v>706</v>
      </c>
      <c r="B441" s="228"/>
      <c r="C441" s="228"/>
      <c r="D441" s="228"/>
      <c r="E441" s="228"/>
      <c r="F441" s="228"/>
      <c r="G441" s="228"/>
      <c r="H441" s="228"/>
      <c r="I441" s="228"/>
      <c r="J441" s="228"/>
    </row>
    <row r="442" spans="1:11">
      <c r="A442" s="4"/>
      <c r="B442" s="4"/>
      <c r="C442" s="4"/>
      <c r="D442" s="4"/>
      <c r="E442" s="4"/>
      <c r="F442" s="4"/>
      <c r="G442" s="4"/>
      <c r="H442" s="4"/>
      <c r="I442" s="4"/>
      <c r="J442" s="4"/>
    </row>
    <row r="443" spans="1:11">
      <c r="A443" s="2" t="s">
        <v>638</v>
      </c>
    </row>
    <row r="444" spans="1:11" ht="9" customHeight="1"/>
    <row r="445" spans="1:11">
      <c r="A445" s="228" t="s">
        <v>558</v>
      </c>
      <c r="B445" s="228"/>
      <c r="C445" s="228"/>
      <c r="D445" s="228"/>
      <c r="E445" s="228"/>
      <c r="F445" s="228"/>
      <c r="G445" s="228"/>
      <c r="H445" s="228"/>
      <c r="I445" s="228"/>
      <c r="J445" s="228"/>
    </row>
    <row r="446" spans="1:11">
      <c r="A446" s="228" t="s">
        <v>559</v>
      </c>
      <c r="B446" s="228"/>
      <c r="C446" s="228"/>
      <c r="D446" s="228"/>
      <c r="E446" s="228"/>
      <c r="F446" s="228"/>
      <c r="G446" s="228"/>
      <c r="H446" s="228"/>
      <c r="I446" s="228"/>
      <c r="J446" s="228"/>
    </row>
    <row r="447" spans="1:11">
      <c r="A447" s="228" t="s">
        <v>560</v>
      </c>
      <c r="B447" s="228"/>
      <c r="C447" s="228"/>
      <c r="D447" s="228"/>
      <c r="E447" s="228"/>
      <c r="F447" s="228"/>
      <c r="G447" s="228"/>
      <c r="H447" s="228"/>
      <c r="I447" s="228"/>
      <c r="J447" s="228"/>
    </row>
    <row r="448" spans="1:11" ht="9" customHeight="1"/>
    <row r="449" spans="1:10" ht="9" customHeight="1"/>
    <row r="450" spans="1:10" ht="9" customHeight="1"/>
    <row r="451" spans="1:10" ht="9" customHeight="1"/>
    <row r="452" spans="1:10" ht="9" customHeight="1"/>
    <row r="453" spans="1:10">
      <c r="A453" s="4"/>
      <c r="B453" s="178" t="s">
        <v>574</v>
      </c>
      <c r="C453" s="4"/>
      <c r="D453" s="4"/>
      <c r="E453" s="4"/>
      <c r="F453" s="4"/>
      <c r="G453" s="4"/>
      <c r="H453" s="4"/>
      <c r="I453" s="4"/>
      <c r="J453" s="178" t="s">
        <v>575</v>
      </c>
    </row>
    <row r="454" spans="1:10">
      <c r="A454" s="4"/>
      <c r="B454" s="178" t="s">
        <v>566</v>
      </c>
      <c r="C454" s="4"/>
      <c r="D454" s="4"/>
      <c r="E454" s="4"/>
      <c r="F454" s="4"/>
      <c r="G454" s="4"/>
      <c r="H454" s="4"/>
      <c r="I454" s="4"/>
      <c r="J454" s="178" t="s">
        <v>576</v>
      </c>
    </row>
    <row r="455" spans="1:10" ht="9" customHeight="1"/>
    <row r="456" spans="1:10">
      <c r="A456" s="228" t="s">
        <v>561</v>
      </c>
      <c r="B456" s="228"/>
      <c r="C456" s="228"/>
      <c r="D456" s="228"/>
      <c r="E456" s="228"/>
      <c r="F456" s="228"/>
      <c r="G456" s="228"/>
      <c r="H456" s="228"/>
      <c r="I456" s="228"/>
      <c r="J456" s="228"/>
    </row>
    <row r="457" spans="1:10" ht="40.65" customHeight="1">
      <c r="A457" s="228" t="s">
        <v>597</v>
      </c>
      <c r="B457" s="228"/>
      <c r="C457" s="228"/>
      <c r="D457" s="228"/>
      <c r="E457" s="228"/>
      <c r="F457" s="228"/>
      <c r="G457" s="228"/>
      <c r="H457" s="228"/>
      <c r="I457" s="228"/>
      <c r="J457" s="228"/>
    </row>
    <row r="458" spans="1:10" ht="6.75" customHeight="1">
      <c r="A458" s="4"/>
      <c r="B458" s="4"/>
      <c r="C458" s="4"/>
      <c r="D458" s="4"/>
      <c r="E458" s="4"/>
      <c r="F458" s="4"/>
      <c r="G458" s="4"/>
      <c r="H458" s="4"/>
      <c r="I458" s="4"/>
      <c r="J458" s="4"/>
    </row>
    <row r="459" spans="1:10" ht="27.9" customHeight="1">
      <c r="A459" s="227" t="s">
        <v>598</v>
      </c>
      <c r="B459" s="227"/>
      <c r="C459" s="227"/>
      <c r="D459" s="227"/>
      <c r="E459" s="227"/>
      <c r="F459" s="227"/>
      <c r="G459" s="227"/>
      <c r="H459" s="227"/>
      <c r="I459" s="227"/>
      <c r="J459" s="227"/>
    </row>
    <row r="460" spans="1:10" ht="6" customHeight="1">
      <c r="A460" s="4"/>
      <c r="B460" s="4"/>
      <c r="C460" s="4"/>
      <c r="D460" s="4"/>
      <c r="E460" s="4"/>
      <c r="F460" s="4"/>
      <c r="G460" s="4"/>
      <c r="H460" s="4"/>
      <c r="I460" s="4"/>
      <c r="J460" s="4"/>
    </row>
    <row r="461" spans="1:10" ht="20.25" customHeight="1">
      <c r="A461" s="227" t="s">
        <v>586</v>
      </c>
      <c r="B461" s="227"/>
      <c r="C461" s="227"/>
      <c r="D461" s="227"/>
      <c r="E461" s="227"/>
      <c r="F461" s="227"/>
      <c r="G461" s="227"/>
      <c r="H461" s="227"/>
      <c r="I461" s="227"/>
      <c r="J461" s="227"/>
    </row>
    <row r="462" spans="1:10" ht="3.75" customHeight="1">
      <c r="A462" s="4"/>
      <c r="B462" s="4"/>
      <c r="C462" s="4"/>
      <c r="D462" s="4"/>
      <c r="E462" s="4"/>
      <c r="F462" s="4"/>
      <c r="G462" s="4"/>
      <c r="H462" s="4"/>
      <c r="I462" s="4"/>
      <c r="J462" s="4"/>
    </row>
    <row r="463" spans="1:10" ht="23.25" customHeight="1">
      <c r="A463" s="227" t="s">
        <v>602</v>
      </c>
      <c r="B463" s="227"/>
      <c r="C463" s="227"/>
      <c r="D463" s="227"/>
      <c r="E463" s="227"/>
      <c r="F463" s="227"/>
      <c r="G463" s="227"/>
      <c r="H463" s="227"/>
      <c r="I463" s="227"/>
      <c r="J463" s="227"/>
    </row>
    <row r="464" spans="1:10" ht="8.25" customHeight="1">
      <c r="A464" s="227"/>
      <c r="B464" s="227"/>
      <c r="C464" s="227"/>
      <c r="D464" s="227"/>
      <c r="E464" s="227"/>
      <c r="F464" s="227"/>
      <c r="G464" s="227"/>
      <c r="H464" s="227"/>
      <c r="I464" s="227"/>
      <c r="J464" s="227"/>
    </row>
    <row r="465" spans="1:11">
      <c r="A465" s="2" t="s">
        <v>639</v>
      </c>
    </row>
    <row r="466" spans="1:11">
      <c r="A466" s="228" t="s">
        <v>562</v>
      </c>
      <c r="B466" s="228"/>
      <c r="C466" s="228"/>
      <c r="D466" s="228"/>
      <c r="E466" s="228"/>
      <c r="F466" s="228"/>
      <c r="G466" s="228"/>
      <c r="H466" s="228"/>
      <c r="I466" s="228"/>
      <c r="J466" s="228"/>
    </row>
    <row r="467" spans="1:11" ht="52.5" customHeight="1">
      <c r="A467" s="227" t="s">
        <v>563</v>
      </c>
      <c r="B467" s="227"/>
      <c r="C467" s="227"/>
      <c r="D467" s="227"/>
      <c r="E467" s="227"/>
      <c r="F467" s="227"/>
      <c r="G467" s="227"/>
      <c r="H467" s="227"/>
      <c r="I467" s="227"/>
      <c r="J467" s="227"/>
      <c r="K467" s="227"/>
    </row>
    <row r="468" spans="1:11">
      <c r="A468" s="228" t="s">
        <v>564</v>
      </c>
      <c r="B468" s="228"/>
      <c r="C468" s="228"/>
      <c r="D468" s="228"/>
      <c r="E468" s="228"/>
      <c r="F468" s="228"/>
      <c r="G468" s="228"/>
      <c r="H468" s="228"/>
      <c r="I468" s="228"/>
      <c r="J468" s="228"/>
    </row>
    <row r="469" spans="1:11" ht="9" customHeight="1"/>
    <row r="470" spans="1:11">
      <c r="A470" s="2" t="s">
        <v>640</v>
      </c>
    </row>
    <row r="471" spans="1:11" ht="32.1" customHeight="1">
      <c r="A471" s="227" t="s">
        <v>707</v>
      </c>
      <c r="B471" s="227"/>
      <c r="C471" s="227"/>
      <c r="D471" s="227"/>
      <c r="E471" s="227"/>
      <c r="F471" s="227"/>
      <c r="G471" s="227"/>
      <c r="H471" s="227"/>
      <c r="I471" s="227"/>
      <c r="J471" s="227"/>
      <c r="K471" s="227"/>
    </row>
    <row r="472" spans="1:11" ht="9" customHeight="1"/>
    <row r="473" spans="1:11">
      <c r="A473" s="2" t="s">
        <v>641</v>
      </c>
    </row>
    <row r="474" spans="1:11">
      <c r="A474" s="228" t="s">
        <v>578</v>
      </c>
      <c r="B474" s="228"/>
      <c r="C474" s="228"/>
      <c r="D474" s="228"/>
      <c r="E474" s="228"/>
      <c r="F474" s="228"/>
      <c r="G474" s="228"/>
      <c r="H474" s="228"/>
      <c r="I474" s="228"/>
      <c r="J474" s="228"/>
    </row>
    <row r="475" spans="1:11" ht="9" customHeight="1"/>
    <row r="476" spans="1:11">
      <c r="A476" s="2" t="s">
        <v>642</v>
      </c>
    </row>
    <row r="479" spans="1:11" ht="16.2" customHeight="1"/>
  </sheetData>
  <mergeCells count="267">
    <mergeCell ref="A39:J39"/>
    <mergeCell ref="A41:J41"/>
    <mergeCell ref="A42:J42"/>
    <mergeCell ref="A50:J50"/>
    <mergeCell ref="A51:J51"/>
    <mergeCell ref="A53:J53"/>
    <mergeCell ref="A54:J54"/>
    <mergeCell ref="A55:J55"/>
    <mergeCell ref="A44:J44"/>
    <mergeCell ref="A45:J45"/>
    <mergeCell ref="A46:J46"/>
    <mergeCell ref="A47:J47"/>
    <mergeCell ref="A48:J48"/>
    <mergeCell ref="A49:J49"/>
    <mergeCell ref="A2:K2"/>
    <mergeCell ref="A3:K3"/>
    <mergeCell ref="A4:K4"/>
    <mergeCell ref="A5:K5"/>
    <mergeCell ref="A6:K6"/>
    <mergeCell ref="A9:K9"/>
    <mergeCell ref="A35:J35"/>
    <mergeCell ref="A36:J36"/>
    <mergeCell ref="A38:J38"/>
    <mergeCell ref="A23:K23"/>
    <mergeCell ref="A25:K25"/>
    <mergeCell ref="A32:J32"/>
    <mergeCell ref="A33:K33"/>
    <mergeCell ref="A16:K16"/>
    <mergeCell ref="A19:J19"/>
    <mergeCell ref="A20:K20"/>
    <mergeCell ref="A30:K30"/>
    <mergeCell ref="A71:J71"/>
    <mergeCell ref="A72:J72"/>
    <mergeCell ref="A73:J73"/>
    <mergeCell ref="A74:J74"/>
    <mergeCell ref="A75:J75"/>
    <mergeCell ref="A57:J57"/>
    <mergeCell ref="A69:J69"/>
    <mergeCell ref="A70:J70"/>
    <mergeCell ref="A64:J64"/>
    <mergeCell ref="A65:J65"/>
    <mergeCell ref="A66:J66"/>
    <mergeCell ref="A67:J67"/>
    <mergeCell ref="A68:J68"/>
    <mergeCell ref="A61:J61"/>
    <mergeCell ref="A62:J62"/>
    <mergeCell ref="A63:J63"/>
    <mergeCell ref="A131:J131"/>
    <mergeCell ref="A135:J135"/>
    <mergeCell ref="A136:K136"/>
    <mergeCell ref="A138:K138"/>
    <mergeCell ref="A140:K140"/>
    <mergeCell ref="A141:J141"/>
    <mergeCell ref="A76:J76"/>
    <mergeCell ref="A77:J77"/>
    <mergeCell ref="A79:J79"/>
    <mergeCell ref="A80:J80"/>
    <mergeCell ref="A81:J81"/>
    <mergeCell ref="A129:J129"/>
    <mergeCell ref="A95:J95"/>
    <mergeCell ref="A96:J96"/>
    <mergeCell ref="A161:J161"/>
    <mergeCell ref="A163:J163"/>
    <mergeCell ref="A165:J165"/>
    <mergeCell ref="A167:K167"/>
    <mergeCell ref="A169:K169"/>
    <mergeCell ref="A171:K171"/>
    <mergeCell ref="A142:K142"/>
    <mergeCell ref="A144:K144"/>
    <mergeCell ref="A146:J146"/>
    <mergeCell ref="A148:K148"/>
    <mergeCell ref="A157:K157"/>
    <mergeCell ref="A159:K159"/>
    <mergeCell ref="A187:K187"/>
    <mergeCell ref="A189:J189"/>
    <mergeCell ref="A191:K191"/>
    <mergeCell ref="A192:K192"/>
    <mergeCell ref="A193:K193"/>
    <mergeCell ref="A194:K194"/>
    <mergeCell ref="A173:K173"/>
    <mergeCell ref="A175:K175"/>
    <mergeCell ref="A177:J177"/>
    <mergeCell ref="A179:K179"/>
    <mergeCell ref="A181:J181"/>
    <mergeCell ref="A185:K185"/>
    <mergeCell ref="A202:J202"/>
    <mergeCell ref="A203:J203"/>
    <mergeCell ref="A204:J204"/>
    <mergeCell ref="A205:J205"/>
    <mergeCell ref="A206:J206"/>
    <mergeCell ref="A207:J207"/>
    <mergeCell ref="A195:K195"/>
    <mergeCell ref="A197:J197"/>
    <mergeCell ref="A198:J198"/>
    <mergeCell ref="A199:J199"/>
    <mergeCell ref="A200:J200"/>
    <mergeCell ref="A201:J201"/>
    <mergeCell ref="A223:J223"/>
    <mergeCell ref="A224:J224"/>
    <mergeCell ref="A225:J225"/>
    <mergeCell ref="A226:J226"/>
    <mergeCell ref="A227:J227"/>
    <mergeCell ref="A228:J228"/>
    <mergeCell ref="A209:J209"/>
    <mergeCell ref="A210:K210"/>
    <mergeCell ref="A212:J212"/>
    <mergeCell ref="A213:K213"/>
    <mergeCell ref="A220:K220"/>
    <mergeCell ref="A222:J222"/>
    <mergeCell ref="A217:J217"/>
    <mergeCell ref="A218:K218"/>
    <mergeCell ref="A238:J238"/>
    <mergeCell ref="A239:J239"/>
    <mergeCell ref="A241:J241"/>
    <mergeCell ref="A242:J242"/>
    <mergeCell ref="A249:J249"/>
    <mergeCell ref="A250:J250"/>
    <mergeCell ref="A229:J229"/>
    <mergeCell ref="A230:J230"/>
    <mergeCell ref="A231:J231"/>
    <mergeCell ref="A232:J232"/>
    <mergeCell ref="A235:K235"/>
    <mergeCell ref="A237:K237"/>
    <mergeCell ref="A262:K262"/>
    <mergeCell ref="A264:C265"/>
    <mergeCell ref="D264:D265"/>
    <mergeCell ref="E264:F264"/>
    <mergeCell ref="G264:G265"/>
    <mergeCell ref="B266:C266"/>
    <mergeCell ref="A252:K252"/>
    <mergeCell ref="A253:K253"/>
    <mergeCell ref="A256:J256"/>
    <mergeCell ref="A257:J257"/>
    <mergeCell ref="A259:J259"/>
    <mergeCell ref="A260:J260"/>
    <mergeCell ref="A283:C284"/>
    <mergeCell ref="D283:D284"/>
    <mergeCell ref="E283:F283"/>
    <mergeCell ref="G283:G284"/>
    <mergeCell ref="B285:C285"/>
    <mergeCell ref="A286:G286"/>
    <mergeCell ref="B267:C267"/>
    <mergeCell ref="A268:K268"/>
    <mergeCell ref="A269:J269"/>
    <mergeCell ref="A280:G280"/>
    <mergeCell ref="A281:G281"/>
    <mergeCell ref="H281:I281"/>
    <mergeCell ref="A297:G297"/>
    <mergeCell ref="A299:G299"/>
    <mergeCell ref="A300:G300"/>
    <mergeCell ref="A302:G302"/>
    <mergeCell ref="A303:G303"/>
    <mergeCell ref="A305:G305"/>
    <mergeCell ref="A287:G287"/>
    <mergeCell ref="A288:G288"/>
    <mergeCell ref="A292:G292"/>
    <mergeCell ref="A293:G293"/>
    <mergeCell ref="A294:G294"/>
    <mergeCell ref="A296:G296"/>
    <mergeCell ref="B321:C321"/>
    <mergeCell ref="B322:C322"/>
    <mergeCell ref="B323:C323"/>
    <mergeCell ref="B324:C324"/>
    <mergeCell ref="B325:C325"/>
    <mergeCell ref="B326:C326"/>
    <mergeCell ref="A306:G306"/>
    <mergeCell ref="A308:G308"/>
    <mergeCell ref="A310:G310"/>
    <mergeCell ref="A311:G311"/>
    <mergeCell ref="A318:G318"/>
    <mergeCell ref="A319:G319"/>
    <mergeCell ref="B333:C333"/>
    <mergeCell ref="B334:C334"/>
    <mergeCell ref="B335:C335"/>
    <mergeCell ref="B336:C336"/>
    <mergeCell ref="B337:C337"/>
    <mergeCell ref="B338:C338"/>
    <mergeCell ref="B327:C327"/>
    <mergeCell ref="B328:C328"/>
    <mergeCell ref="B329:C329"/>
    <mergeCell ref="B330:C330"/>
    <mergeCell ref="B331:C331"/>
    <mergeCell ref="B332:C332"/>
    <mergeCell ref="A360:K360"/>
    <mergeCell ref="A361:J361"/>
    <mergeCell ref="M361:O361"/>
    <mergeCell ref="A363:J363"/>
    <mergeCell ref="A358:G358"/>
    <mergeCell ref="A340:G340"/>
    <mergeCell ref="A341:G341"/>
    <mergeCell ref="A351:G351"/>
    <mergeCell ref="A354:G354"/>
    <mergeCell ref="A355:G355"/>
    <mergeCell ref="A372:J372"/>
    <mergeCell ref="B374:F374"/>
    <mergeCell ref="B376:F376"/>
    <mergeCell ref="A386:J386"/>
    <mergeCell ref="A387:J387"/>
    <mergeCell ref="A389:J389"/>
    <mergeCell ref="A364:J364"/>
    <mergeCell ref="B365:F365"/>
    <mergeCell ref="B366:F366"/>
    <mergeCell ref="A368:J368"/>
    <mergeCell ref="A369:J369"/>
    <mergeCell ref="A371:J371"/>
    <mergeCell ref="A399:J399"/>
    <mergeCell ref="A400:J400"/>
    <mergeCell ref="A401:J401"/>
    <mergeCell ref="A402:J402"/>
    <mergeCell ref="A405:J405"/>
    <mergeCell ref="A390:J390"/>
    <mergeCell ref="A391:J391"/>
    <mergeCell ref="A392:J392"/>
    <mergeCell ref="A394:J394"/>
    <mergeCell ref="A395:J395"/>
    <mergeCell ref="A398:J398"/>
    <mergeCell ref="A407:B407"/>
    <mergeCell ref="C407:H407"/>
    <mergeCell ref="I407:J407"/>
    <mergeCell ref="A426:F426"/>
    <mergeCell ref="A408:B412"/>
    <mergeCell ref="C408:H408"/>
    <mergeCell ref="C409:H409"/>
    <mergeCell ref="C410:H410"/>
    <mergeCell ref="C411:H411"/>
    <mergeCell ref="C412:H412"/>
    <mergeCell ref="A425:H425"/>
    <mergeCell ref="A413:H413"/>
    <mergeCell ref="A421:B422"/>
    <mergeCell ref="C421:H421"/>
    <mergeCell ref="C422:H422"/>
    <mergeCell ref="A423:H423"/>
    <mergeCell ref="A424:B424"/>
    <mergeCell ref="C424:H424"/>
    <mergeCell ref="A415:J415"/>
    <mergeCell ref="A433:J433"/>
    <mergeCell ref="A435:K435"/>
    <mergeCell ref="A436:J436"/>
    <mergeCell ref="A440:J440"/>
    <mergeCell ref="A441:J441"/>
    <mergeCell ref="A427:J427"/>
    <mergeCell ref="A428:J428"/>
    <mergeCell ref="A431:J431"/>
    <mergeCell ref="A1:K1"/>
    <mergeCell ref="A471:K471"/>
    <mergeCell ref="A474:J474"/>
    <mergeCell ref="A8:K8"/>
    <mergeCell ref="A12:J12"/>
    <mergeCell ref="A13:K13"/>
    <mergeCell ref="A14:J14"/>
    <mergeCell ref="A15:K15"/>
    <mergeCell ref="A18:K18"/>
    <mergeCell ref="A22:K22"/>
    <mergeCell ref="A357:G357"/>
    <mergeCell ref="A461:J461"/>
    <mergeCell ref="A463:J463"/>
    <mergeCell ref="A464:J464"/>
    <mergeCell ref="A466:J466"/>
    <mergeCell ref="A467:K467"/>
    <mergeCell ref="A468:J468"/>
    <mergeCell ref="A445:J445"/>
    <mergeCell ref="A446:J446"/>
    <mergeCell ref="A447:J447"/>
    <mergeCell ref="A456:J456"/>
    <mergeCell ref="A457:J457"/>
    <mergeCell ref="A459:J459"/>
    <mergeCell ref="A432:J432"/>
  </mergeCells>
  <pageMargins left="0.70866141732283472" right="0.70866141732283472" top="0.74803149606299213" bottom="0.74803149606299213" header="0.31496062992125984" footer="0.31496062992125984"/>
  <pageSetup scale="90" orientation="landscape" horizontalDpi="360" verticalDpi="360" r:id="rId1"/>
  <headerFooter>
    <oddFooter xml:space="preserve">&amp;L
&amp;C&amp;"Arial Narrow,Normal"&amp;8“Bajo protesta de decir verdad declaramos que los Estados Financieros y sus notas, son razonablemente correctos y son responsabilidad del emisor”. &amp;R&amp;P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view="pageBreakPreview" topLeftCell="A7" zoomScale="50" zoomScaleNormal="100" zoomScaleSheetLayoutView="50" workbookViewId="0">
      <selection activeCell="F22" sqref="F22"/>
    </sheetView>
  </sheetViews>
  <sheetFormatPr baseColWidth="10" defaultColWidth="9" defaultRowHeight="16.8"/>
  <cols>
    <col min="1" max="3" width="4" style="64" customWidth="1"/>
    <col min="4" max="4" width="11" style="64" customWidth="1"/>
    <col min="5" max="5" width="108.6640625" style="64" customWidth="1"/>
    <col min="6" max="6" width="27.88671875" style="71" customWidth="1"/>
    <col min="7" max="7" width="18.6640625" style="64" customWidth="1"/>
    <col min="8" max="11" width="8.44140625" style="64" customWidth="1"/>
    <col min="12" max="16384" width="9" style="64"/>
  </cols>
  <sheetData>
    <row r="1" spans="1:11">
      <c r="A1" s="308" t="s">
        <v>694</v>
      </c>
      <c r="B1" s="309"/>
      <c r="C1" s="309"/>
      <c r="D1" s="309"/>
      <c r="E1" s="309"/>
      <c r="F1" s="309"/>
      <c r="G1" s="309"/>
      <c r="H1" s="309"/>
      <c r="I1" s="309"/>
      <c r="J1" s="309"/>
      <c r="K1" s="310"/>
    </row>
    <row r="2" spans="1:11">
      <c r="A2" s="311" t="s">
        <v>573</v>
      </c>
      <c r="B2" s="303"/>
      <c r="C2" s="303"/>
      <c r="D2" s="303"/>
      <c r="E2" s="303"/>
      <c r="F2" s="303"/>
      <c r="G2" s="303"/>
      <c r="H2" s="303"/>
      <c r="I2" s="303"/>
      <c r="J2" s="303"/>
      <c r="K2" s="312"/>
    </row>
    <row r="3" spans="1:11">
      <c r="A3" s="311" t="s">
        <v>372</v>
      </c>
      <c r="B3" s="303"/>
      <c r="C3" s="303"/>
      <c r="D3" s="303"/>
      <c r="E3" s="303"/>
      <c r="F3" s="303"/>
      <c r="G3" s="303"/>
      <c r="H3" s="303"/>
      <c r="I3" s="303"/>
      <c r="J3" s="303"/>
      <c r="K3" s="312"/>
    </row>
    <row r="4" spans="1:11">
      <c r="A4" s="311" t="s">
        <v>708</v>
      </c>
      <c r="B4" s="303"/>
      <c r="C4" s="303"/>
      <c r="D4" s="303"/>
      <c r="E4" s="303"/>
      <c r="F4" s="303"/>
      <c r="G4" s="303"/>
      <c r="H4" s="303"/>
      <c r="I4" s="303"/>
      <c r="J4" s="303"/>
      <c r="K4" s="312"/>
    </row>
    <row r="5" spans="1:11">
      <c r="A5" s="305" t="s">
        <v>603</v>
      </c>
      <c r="B5" s="306"/>
      <c r="C5" s="306"/>
      <c r="D5" s="306"/>
      <c r="E5" s="306"/>
      <c r="F5" s="306"/>
      <c r="G5" s="306"/>
      <c r="H5" s="306"/>
      <c r="I5" s="306"/>
      <c r="J5" s="306"/>
      <c r="K5" s="307"/>
    </row>
    <row r="7" spans="1:11">
      <c r="D7" s="303" t="s">
        <v>643</v>
      </c>
      <c r="E7" s="304"/>
      <c r="F7" s="304"/>
      <c r="G7" s="304"/>
      <c r="H7" s="304"/>
      <c r="I7" s="304"/>
      <c r="J7" s="66"/>
    </row>
    <row r="8" spans="1:11">
      <c r="A8" s="67" t="s">
        <v>644</v>
      </c>
      <c r="B8" s="67"/>
      <c r="C8" s="66"/>
      <c r="D8" s="66"/>
      <c r="E8" s="66"/>
      <c r="F8" s="68"/>
      <c r="G8" s="66"/>
      <c r="H8" s="66"/>
      <c r="I8" s="66"/>
      <c r="J8" s="66"/>
      <c r="K8" s="66"/>
    </row>
    <row r="9" spans="1:11">
      <c r="C9" s="66" t="s">
        <v>280</v>
      </c>
    </row>
    <row r="10" spans="1:11">
      <c r="D10" s="66" t="s">
        <v>645</v>
      </c>
      <c r="E10" s="66"/>
      <c r="F10" s="68"/>
      <c r="G10" s="66"/>
      <c r="H10" s="66"/>
      <c r="I10" s="66"/>
      <c r="J10" s="66"/>
      <c r="K10" s="66"/>
    </row>
    <row r="11" spans="1:11" ht="39.299999999999997" customHeight="1">
      <c r="D11" s="79" t="s">
        <v>1</v>
      </c>
      <c r="E11" s="81" t="s">
        <v>2</v>
      </c>
      <c r="F11" s="80" t="s">
        <v>3</v>
      </c>
      <c r="G11" s="79" t="s">
        <v>110</v>
      </c>
      <c r="H11" s="300" t="s">
        <v>140</v>
      </c>
      <c r="I11" s="301"/>
      <c r="J11" s="301"/>
      <c r="K11" s="302"/>
    </row>
    <row r="12" spans="1:11" ht="18" customHeight="1">
      <c r="D12" s="495"/>
      <c r="E12" s="508" t="s">
        <v>280</v>
      </c>
      <c r="F12" s="509">
        <f>SUM(F13:F19)</f>
        <v>89482.76</v>
      </c>
      <c r="G12" s="510"/>
      <c r="H12" s="517"/>
      <c r="I12" s="518"/>
      <c r="J12" s="518"/>
      <c r="K12" s="519"/>
    </row>
    <row r="13" spans="1:11">
      <c r="D13" s="511"/>
      <c r="E13" s="412" t="s">
        <v>374</v>
      </c>
      <c r="F13" s="477">
        <v>0</v>
      </c>
      <c r="G13" s="512"/>
      <c r="H13" s="520"/>
      <c r="I13" s="521"/>
      <c r="J13" s="521"/>
      <c r="K13" s="522"/>
    </row>
    <row r="14" spans="1:11">
      <c r="D14" s="511"/>
      <c r="E14" s="412" t="s">
        <v>375</v>
      </c>
      <c r="F14" s="477">
        <v>0</v>
      </c>
      <c r="G14" s="512"/>
      <c r="H14" s="520"/>
      <c r="I14" s="521"/>
      <c r="J14" s="521"/>
      <c r="K14" s="522"/>
    </row>
    <row r="15" spans="1:11">
      <c r="D15" s="511"/>
      <c r="E15" s="412" t="s">
        <v>376</v>
      </c>
      <c r="F15" s="477">
        <v>0</v>
      </c>
      <c r="G15" s="512"/>
      <c r="H15" s="520"/>
      <c r="I15" s="521"/>
      <c r="J15" s="521"/>
      <c r="K15" s="522"/>
    </row>
    <row r="16" spans="1:11">
      <c r="D16" s="511"/>
      <c r="E16" s="412" t="s">
        <v>377</v>
      </c>
      <c r="F16" s="477">
        <v>0</v>
      </c>
      <c r="G16" s="512"/>
      <c r="H16" s="520"/>
      <c r="I16" s="521"/>
      <c r="J16" s="521"/>
      <c r="K16" s="522"/>
    </row>
    <row r="17" spans="4:11">
      <c r="D17" s="511"/>
      <c r="E17" s="412" t="s">
        <v>378</v>
      </c>
      <c r="F17" s="477">
        <v>0</v>
      </c>
      <c r="G17" s="512"/>
      <c r="H17" s="520"/>
      <c r="I17" s="521"/>
      <c r="J17" s="521"/>
      <c r="K17" s="522"/>
    </row>
    <row r="18" spans="4:11">
      <c r="D18" s="511"/>
      <c r="E18" s="412" t="s">
        <v>379</v>
      </c>
      <c r="F18" s="477">
        <v>0</v>
      </c>
      <c r="G18" s="512"/>
      <c r="H18" s="520"/>
      <c r="I18" s="521"/>
      <c r="J18" s="521"/>
      <c r="K18" s="522"/>
    </row>
    <row r="19" spans="4:11">
      <c r="D19" s="511">
        <v>4173</v>
      </c>
      <c r="E19" s="412" t="s">
        <v>380</v>
      </c>
      <c r="F19" s="498">
        <v>89482.76</v>
      </c>
      <c r="G19" s="512"/>
      <c r="H19" s="520"/>
      <c r="I19" s="521"/>
      <c r="J19" s="521"/>
      <c r="K19" s="522"/>
    </row>
    <row r="20" spans="4:11" ht="57.75" customHeight="1">
      <c r="D20" s="511"/>
      <c r="E20" s="513" t="s">
        <v>383</v>
      </c>
      <c r="F20" s="514">
        <f>+F21+F22</f>
        <v>9419658.8499999996</v>
      </c>
      <c r="G20" s="512"/>
      <c r="H20" s="520"/>
      <c r="I20" s="521"/>
      <c r="J20" s="521"/>
      <c r="K20" s="522"/>
    </row>
    <row r="21" spans="4:11" ht="39" customHeight="1">
      <c r="D21" s="511"/>
      <c r="E21" s="515" t="s">
        <v>381</v>
      </c>
      <c r="F21" s="516">
        <v>0</v>
      </c>
      <c r="G21" s="512"/>
      <c r="H21" s="520"/>
      <c r="I21" s="521"/>
      <c r="J21" s="521"/>
      <c r="K21" s="522"/>
    </row>
    <row r="22" spans="4:11">
      <c r="D22" s="511">
        <v>4221</v>
      </c>
      <c r="E22" s="412" t="s">
        <v>382</v>
      </c>
      <c r="F22" s="523">
        <v>9419658.8499999996</v>
      </c>
      <c r="G22" s="512"/>
      <c r="H22" s="520"/>
      <c r="I22" s="521"/>
      <c r="J22" s="521"/>
      <c r="K22" s="522"/>
    </row>
    <row r="23" spans="4:11">
      <c r="D23" s="511"/>
      <c r="E23" s="412"/>
      <c r="F23" s="457"/>
      <c r="G23" s="512"/>
      <c r="H23" s="520"/>
      <c r="I23" s="521"/>
      <c r="J23" s="521"/>
      <c r="K23" s="522"/>
    </row>
    <row r="24" spans="4:11" s="66" customFormat="1">
      <c r="D24" s="475">
        <v>4300</v>
      </c>
      <c r="E24" s="459" t="s">
        <v>141</v>
      </c>
      <c r="F24" s="479">
        <v>0</v>
      </c>
      <c r="G24" s="459"/>
      <c r="H24" s="482"/>
      <c r="I24" s="483"/>
      <c r="J24" s="483"/>
      <c r="K24" s="484"/>
    </row>
    <row r="25" spans="4:11">
      <c r="D25" s="411">
        <v>4310</v>
      </c>
      <c r="E25" s="412" t="s">
        <v>142</v>
      </c>
      <c r="F25" s="477">
        <v>0</v>
      </c>
      <c r="G25" s="412"/>
      <c r="H25" s="420"/>
      <c r="I25" s="421"/>
      <c r="J25" s="421"/>
      <c r="K25" s="422"/>
    </row>
    <row r="26" spans="4:11">
      <c r="D26" s="411">
        <v>4311</v>
      </c>
      <c r="E26" s="412" t="s">
        <v>143</v>
      </c>
      <c r="F26" s="477">
        <v>0</v>
      </c>
      <c r="G26" s="412"/>
      <c r="H26" s="420"/>
      <c r="I26" s="421"/>
      <c r="J26" s="421"/>
      <c r="K26" s="422"/>
    </row>
    <row r="27" spans="4:11">
      <c r="D27" s="411">
        <v>4319</v>
      </c>
      <c r="E27" s="412" t="s">
        <v>144</v>
      </c>
      <c r="F27" s="477">
        <v>0</v>
      </c>
      <c r="G27" s="412"/>
      <c r="H27" s="420"/>
      <c r="I27" s="421"/>
      <c r="J27" s="421"/>
      <c r="K27" s="422"/>
    </row>
    <row r="28" spans="4:11">
      <c r="D28" s="411">
        <v>4320</v>
      </c>
      <c r="E28" s="412" t="s">
        <v>145</v>
      </c>
      <c r="F28" s="477">
        <v>0</v>
      </c>
      <c r="G28" s="412"/>
      <c r="H28" s="420"/>
      <c r="I28" s="421"/>
      <c r="J28" s="421"/>
      <c r="K28" s="422"/>
    </row>
    <row r="29" spans="4:11">
      <c r="D29" s="411">
        <v>4321</v>
      </c>
      <c r="E29" s="412" t="s">
        <v>146</v>
      </c>
      <c r="F29" s="477">
        <v>0</v>
      </c>
      <c r="G29" s="412"/>
      <c r="H29" s="420"/>
      <c r="I29" s="421"/>
      <c r="J29" s="421"/>
      <c r="K29" s="422"/>
    </row>
    <row r="30" spans="4:11">
      <c r="D30" s="411">
        <v>4322</v>
      </c>
      <c r="E30" s="412" t="s">
        <v>147</v>
      </c>
      <c r="F30" s="477">
        <v>0</v>
      </c>
      <c r="G30" s="412"/>
      <c r="H30" s="420"/>
      <c r="I30" s="421"/>
      <c r="J30" s="421"/>
      <c r="K30" s="422"/>
    </row>
    <row r="31" spans="4:11">
      <c r="D31" s="411">
        <v>4323</v>
      </c>
      <c r="E31" s="412" t="s">
        <v>148</v>
      </c>
      <c r="F31" s="477">
        <v>0</v>
      </c>
      <c r="G31" s="412"/>
      <c r="H31" s="420"/>
      <c r="I31" s="421"/>
      <c r="J31" s="421"/>
      <c r="K31" s="422"/>
    </row>
    <row r="32" spans="4:11">
      <c r="D32" s="411">
        <v>4324</v>
      </c>
      <c r="E32" s="412" t="s">
        <v>149</v>
      </c>
      <c r="F32" s="477">
        <v>0</v>
      </c>
      <c r="G32" s="412"/>
      <c r="H32" s="420"/>
      <c r="I32" s="421"/>
      <c r="J32" s="421"/>
      <c r="K32" s="422"/>
    </row>
    <row r="33" spans="4:11">
      <c r="D33" s="411">
        <v>4325</v>
      </c>
      <c r="E33" s="412" t="s">
        <v>150</v>
      </c>
      <c r="F33" s="477">
        <v>0</v>
      </c>
      <c r="G33" s="412"/>
      <c r="H33" s="420"/>
      <c r="I33" s="421"/>
      <c r="J33" s="421"/>
      <c r="K33" s="422"/>
    </row>
    <row r="34" spans="4:11">
      <c r="D34" s="411">
        <v>4330</v>
      </c>
      <c r="E34" s="412" t="s">
        <v>151</v>
      </c>
      <c r="F34" s="477">
        <v>0</v>
      </c>
      <c r="G34" s="412"/>
      <c r="H34" s="420"/>
      <c r="I34" s="421"/>
      <c r="J34" s="421"/>
      <c r="K34" s="422"/>
    </row>
    <row r="35" spans="4:11">
      <c r="D35" s="411">
        <v>4331</v>
      </c>
      <c r="E35" s="412" t="s">
        <v>151</v>
      </c>
      <c r="F35" s="477">
        <v>0</v>
      </c>
      <c r="G35" s="412"/>
      <c r="H35" s="420"/>
      <c r="I35" s="421"/>
      <c r="J35" s="421"/>
      <c r="K35" s="422"/>
    </row>
    <row r="36" spans="4:11">
      <c r="D36" s="411">
        <v>4340</v>
      </c>
      <c r="E36" s="412" t="s">
        <v>152</v>
      </c>
      <c r="F36" s="477">
        <v>0</v>
      </c>
      <c r="G36" s="412"/>
      <c r="H36" s="420"/>
      <c r="I36" s="421"/>
      <c r="J36" s="421"/>
      <c r="K36" s="422"/>
    </row>
    <row r="37" spans="4:11">
      <c r="D37" s="411">
        <v>4341</v>
      </c>
      <c r="E37" s="412" t="s">
        <v>153</v>
      </c>
      <c r="F37" s="477">
        <v>0</v>
      </c>
      <c r="G37" s="412"/>
      <c r="H37" s="420"/>
      <c r="I37" s="421"/>
      <c r="J37" s="421"/>
      <c r="K37" s="422"/>
    </row>
    <row r="38" spans="4:11">
      <c r="D38" s="414">
        <v>4390</v>
      </c>
      <c r="E38" s="415" t="s">
        <v>154</v>
      </c>
      <c r="F38" s="480">
        <v>0</v>
      </c>
      <c r="G38" s="415"/>
      <c r="H38" s="423"/>
      <c r="I38" s="424"/>
      <c r="J38" s="424"/>
      <c r="K38" s="425"/>
    </row>
    <row r="39" spans="4:11">
      <c r="D39" s="505"/>
      <c r="E39" s="405"/>
      <c r="F39" s="506"/>
      <c r="G39" s="405"/>
      <c r="H39" s="405"/>
      <c r="I39" s="405"/>
      <c r="J39" s="405"/>
      <c r="K39" s="405"/>
    </row>
    <row r="40" spans="4:11">
      <c r="D40" s="505"/>
      <c r="E40" s="405"/>
      <c r="F40" s="506"/>
      <c r="G40" s="405"/>
      <c r="H40" s="405"/>
      <c r="I40" s="405"/>
      <c r="J40" s="405"/>
      <c r="K40" s="405"/>
    </row>
    <row r="41" spans="4:11">
      <c r="D41" s="505"/>
      <c r="E41" s="405"/>
      <c r="F41" s="506"/>
      <c r="G41" s="405"/>
      <c r="H41" s="405"/>
      <c r="I41" s="405"/>
      <c r="J41" s="405"/>
      <c r="K41" s="405"/>
    </row>
    <row r="42" spans="4:11">
      <c r="D42" s="505"/>
      <c r="E42" s="405"/>
      <c r="F42" s="506"/>
      <c r="G42" s="405"/>
      <c r="H42" s="405"/>
      <c r="I42" s="405"/>
      <c r="J42" s="405"/>
      <c r="K42" s="405"/>
    </row>
    <row r="43" spans="4:11">
      <c r="D43" s="505"/>
      <c r="E43" s="405"/>
      <c r="F43" s="506"/>
      <c r="G43" s="405"/>
      <c r="H43" s="405"/>
      <c r="I43" s="405"/>
      <c r="J43" s="405"/>
      <c r="K43" s="405"/>
    </row>
    <row r="44" spans="4:11">
      <c r="D44" s="505"/>
      <c r="E44" s="405"/>
      <c r="F44" s="506"/>
      <c r="G44" s="405"/>
      <c r="H44" s="405"/>
      <c r="I44" s="405"/>
      <c r="J44" s="405"/>
      <c r="K44" s="405"/>
    </row>
    <row r="45" spans="4:11">
      <c r="D45" s="505"/>
      <c r="E45" s="405"/>
      <c r="F45" s="506"/>
      <c r="G45" s="405"/>
      <c r="H45" s="405"/>
      <c r="I45" s="405"/>
      <c r="J45" s="405"/>
      <c r="K45" s="405"/>
    </row>
    <row r="46" spans="4:11">
      <c r="D46" s="505"/>
      <c r="E46" s="405"/>
      <c r="F46" s="506"/>
      <c r="G46" s="405"/>
      <c r="H46" s="405"/>
      <c r="I46" s="405"/>
      <c r="J46" s="405"/>
      <c r="K46" s="405"/>
    </row>
    <row r="47" spans="4:11">
      <c r="D47" s="505"/>
      <c r="E47" s="405"/>
      <c r="F47" s="506"/>
      <c r="G47" s="405"/>
      <c r="H47" s="405"/>
      <c r="I47" s="405"/>
      <c r="J47" s="405"/>
      <c r="K47" s="405"/>
    </row>
    <row r="48" spans="4:11">
      <c r="D48" s="505"/>
      <c r="E48" s="405"/>
      <c r="F48" s="506"/>
      <c r="G48" s="405"/>
      <c r="H48" s="405"/>
      <c r="I48" s="405"/>
      <c r="J48" s="405"/>
      <c r="K48" s="405"/>
    </row>
    <row r="49" spans="4:11">
      <c r="D49" s="79" t="s">
        <v>1</v>
      </c>
      <c r="E49" s="81" t="s">
        <v>2</v>
      </c>
      <c r="F49" s="80" t="s">
        <v>3</v>
      </c>
      <c r="G49" s="79" t="s">
        <v>110</v>
      </c>
      <c r="H49" s="300" t="s">
        <v>140</v>
      </c>
      <c r="I49" s="301"/>
      <c r="J49" s="301"/>
      <c r="K49" s="302"/>
    </row>
    <row r="50" spans="4:11">
      <c r="D50" s="499">
        <v>4391</v>
      </c>
      <c r="E50" s="500" t="s">
        <v>155</v>
      </c>
      <c r="F50" s="501">
        <v>0</v>
      </c>
      <c r="G50" s="500"/>
      <c r="H50" s="502"/>
      <c r="I50" s="503"/>
      <c r="J50" s="503"/>
      <c r="K50" s="504"/>
    </row>
    <row r="51" spans="4:11">
      <c r="D51" s="411">
        <v>4392</v>
      </c>
      <c r="E51" s="412" t="s">
        <v>156</v>
      </c>
      <c r="F51" s="477">
        <v>0</v>
      </c>
      <c r="G51" s="412"/>
      <c r="H51" s="420"/>
      <c r="I51" s="421"/>
      <c r="J51" s="421"/>
      <c r="K51" s="422"/>
    </row>
    <row r="52" spans="4:11">
      <c r="D52" s="411">
        <v>4393</v>
      </c>
      <c r="E52" s="412" t="s">
        <v>157</v>
      </c>
      <c r="F52" s="477">
        <v>0</v>
      </c>
      <c r="G52" s="412"/>
      <c r="H52" s="420"/>
      <c r="I52" s="421"/>
      <c r="J52" s="421"/>
      <c r="K52" s="422"/>
    </row>
    <row r="53" spans="4:11">
      <c r="D53" s="411">
        <v>4394</v>
      </c>
      <c r="E53" s="412" t="s">
        <v>158</v>
      </c>
      <c r="F53" s="477">
        <v>0</v>
      </c>
      <c r="G53" s="412"/>
      <c r="H53" s="420"/>
      <c r="I53" s="421"/>
      <c r="J53" s="421"/>
      <c r="K53" s="422"/>
    </row>
    <row r="54" spans="4:11">
      <c r="D54" s="411">
        <v>4395</v>
      </c>
      <c r="E54" s="412" t="s">
        <v>159</v>
      </c>
      <c r="F54" s="477">
        <v>0</v>
      </c>
      <c r="G54" s="412"/>
      <c r="H54" s="420"/>
      <c r="I54" s="421"/>
      <c r="J54" s="421"/>
      <c r="K54" s="422"/>
    </row>
    <row r="55" spans="4:11">
      <c r="D55" s="411">
        <v>4396</v>
      </c>
      <c r="E55" s="412" t="s">
        <v>160</v>
      </c>
      <c r="F55" s="477">
        <v>0</v>
      </c>
      <c r="G55" s="412"/>
      <c r="H55" s="420"/>
      <c r="I55" s="421"/>
      <c r="J55" s="421"/>
      <c r="K55" s="422"/>
    </row>
    <row r="56" spans="4:11">
      <c r="D56" s="414">
        <v>4399</v>
      </c>
      <c r="E56" s="415" t="s">
        <v>154</v>
      </c>
      <c r="F56" s="480">
        <v>0</v>
      </c>
      <c r="G56" s="415"/>
      <c r="H56" s="423"/>
      <c r="I56" s="424"/>
      <c r="J56" s="424"/>
      <c r="K56" s="425"/>
    </row>
    <row r="57" spans="4:11">
      <c r="D57" s="76"/>
      <c r="F57" s="90"/>
    </row>
    <row r="58" spans="4:11">
      <c r="D58" s="76"/>
      <c r="F58" s="90"/>
    </row>
    <row r="59" spans="4:11">
      <c r="D59" s="76"/>
      <c r="F59" s="90"/>
    </row>
    <row r="60" spans="4:11">
      <c r="D60" s="76"/>
      <c r="F60" s="90"/>
    </row>
    <row r="61" spans="4:11">
      <c r="D61" s="76"/>
      <c r="F61" s="90"/>
    </row>
    <row r="62" spans="4:11">
      <c r="D62" s="76"/>
      <c r="F62" s="90"/>
    </row>
    <row r="63" spans="4:11">
      <c r="D63" s="76"/>
      <c r="F63" s="90"/>
    </row>
    <row r="64" spans="4:11">
      <c r="D64" s="76"/>
      <c r="F64" s="90"/>
    </row>
    <row r="65" spans="4:6">
      <c r="D65" s="76"/>
      <c r="F65" s="90"/>
    </row>
    <row r="66" spans="4:6">
      <c r="D66" s="76"/>
      <c r="F66" s="90"/>
    </row>
    <row r="67" spans="4:6">
      <c r="D67" s="76"/>
      <c r="F67" s="90"/>
    </row>
    <row r="68" spans="4:6">
      <c r="D68" s="76"/>
      <c r="F68" s="90"/>
    </row>
    <row r="69" spans="4:6">
      <c r="D69" s="76"/>
      <c r="F69" s="90"/>
    </row>
    <row r="70" spans="4:6">
      <c r="D70" s="76"/>
      <c r="F70" s="90"/>
    </row>
  </sheetData>
  <sheetProtection formatCells="0" formatColumns="0" formatRows="0" insertColumns="0" insertRows="0" insertHyperlinks="0" deleteColumns="0" deleteRows="0" sort="0" autoFilter="0" pivotTables="0"/>
  <mergeCells count="8">
    <mergeCell ref="H49:K49"/>
    <mergeCell ref="H11:K11"/>
    <mergeCell ref="D7:I7"/>
    <mergeCell ref="A5:K5"/>
    <mergeCell ref="A1:K1"/>
    <mergeCell ref="A3:K3"/>
    <mergeCell ref="A4:K4"/>
    <mergeCell ref="A2:K2"/>
  </mergeCells>
  <pageMargins left="0.70866141732283472" right="0.70866141732283472" top="0.74803149606299213" bottom="0.74803149606299213" header="0.31496062992125984" footer="0.31496062992125984"/>
  <pageSetup scale="55" orientation="landscape" horizontalDpi="360" verticalDpi="360" r:id="rId1"/>
  <headerFooter>
    <oddFooter>&amp;C“Bajo protesta de decir verdad declaramos que los Estados Financieros y sus notas, son razonablemente correctos y son responsabilidad del emisor”. &amp;R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10EF4-A51E-4786-83C0-F4CA5AB58509}">
  <dimension ref="A1:L175"/>
  <sheetViews>
    <sheetView view="pageBreakPreview" topLeftCell="A13" zoomScale="50" zoomScaleNormal="100" zoomScaleSheetLayoutView="50" workbookViewId="0">
      <selection activeCell="I24" sqref="I24"/>
    </sheetView>
  </sheetViews>
  <sheetFormatPr baseColWidth="10" defaultColWidth="9" defaultRowHeight="16.8"/>
  <cols>
    <col min="1" max="3" width="4" style="64" customWidth="1"/>
    <col min="4" max="4" width="11" style="64" customWidth="1"/>
    <col min="5" max="5" width="108.6640625" style="64" customWidth="1"/>
    <col min="6" max="6" width="27.88671875" style="71" customWidth="1"/>
    <col min="7" max="7" width="18.6640625" style="64" customWidth="1"/>
    <col min="8" max="11" width="8.44140625" style="64" customWidth="1"/>
    <col min="12" max="16384" width="9" style="64"/>
  </cols>
  <sheetData>
    <row r="1" spans="1:11">
      <c r="A1" s="308" t="s">
        <v>694</v>
      </c>
      <c r="B1" s="309"/>
      <c r="C1" s="309"/>
      <c r="D1" s="309"/>
      <c r="E1" s="309"/>
      <c r="F1" s="309"/>
      <c r="G1" s="309"/>
      <c r="H1" s="309"/>
      <c r="I1" s="309"/>
      <c r="J1" s="309"/>
      <c r="K1" s="310"/>
    </row>
    <row r="2" spans="1:11">
      <c r="A2" s="311" t="s">
        <v>573</v>
      </c>
      <c r="B2" s="303"/>
      <c r="C2" s="303"/>
      <c r="D2" s="303"/>
      <c r="E2" s="303"/>
      <c r="F2" s="303"/>
      <c r="G2" s="303"/>
      <c r="H2" s="303"/>
      <c r="I2" s="303"/>
      <c r="J2" s="303"/>
      <c r="K2" s="312"/>
    </row>
    <row r="3" spans="1:11">
      <c r="A3" s="311" t="s">
        <v>372</v>
      </c>
      <c r="B3" s="303"/>
      <c r="C3" s="303"/>
      <c r="D3" s="303"/>
      <c r="E3" s="303"/>
      <c r="F3" s="303"/>
      <c r="G3" s="303"/>
      <c r="H3" s="303"/>
      <c r="I3" s="303"/>
      <c r="J3" s="303"/>
      <c r="K3" s="312"/>
    </row>
    <row r="4" spans="1:11">
      <c r="A4" s="311" t="s">
        <v>708</v>
      </c>
      <c r="B4" s="303"/>
      <c r="C4" s="303"/>
      <c r="D4" s="303"/>
      <c r="E4" s="303"/>
      <c r="F4" s="303"/>
      <c r="G4" s="303"/>
      <c r="H4" s="303"/>
      <c r="I4" s="303"/>
      <c r="J4" s="303"/>
      <c r="K4" s="312"/>
    </row>
    <row r="5" spans="1:11">
      <c r="A5" s="305" t="s">
        <v>603</v>
      </c>
      <c r="B5" s="306"/>
      <c r="C5" s="306"/>
      <c r="D5" s="306"/>
      <c r="E5" s="306"/>
      <c r="F5" s="306"/>
      <c r="G5" s="306"/>
      <c r="H5" s="306"/>
      <c r="I5" s="306"/>
      <c r="J5" s="306"/>
      <c r="K5" s="307"/>
    </row>
    <row r="7" spans="1:11">
      <c r="D7" s="303" t="s">
        <v>643</v>
      </c>
      <c r="E7" s="304"/>
      <c r="F7" s="304"/>
      <c r="G7" s="304"/>
      <c r="H7" s="304"/>
      <c r="I7" s="304"/>
      <c r="J7" s="66"/>
    </row>
    <row r="8" spans="1:11">
      <c r="A8" s="67" t="s">
        <v>644</v>
      </c>
      <c r="B8" s="67"/>
      <c r="C8" s="66"/>
      <c r="D8" s="66"/>
      <c r="E8" s="66"/>
      <c r="F8" s="68"/>
      <c r="G8" s="66"/>
      <c r="H8" s="66"/>
      <c r="I8" s="66"/>
      <c r="J8" s="66"/>
      <c r="K8" s="66"/>
    </row>
    <row r="9" spans="1:11">
      <c r="D9" s="66" t="s">
        <v>646</v>
      </c>
      <c r="E9" s="66"/>
      <c r="F9" s="68"/>
      <c r="G9" s="66"/>
      <c r="H9" s="66"/>
      <c r="I9" s="66"/>
      <c r="J9" s="66"/>
      <c r="K9" s="66"/>
    </row>
    <row r="10" spans="1:11">
      <c r="D10" s="74" t="s">
        <v>1</v>
      </c>
      <c r="E10" s="74" t="s">
        <v>2</v>
      </c>
      <c r="F10" s="75" t="s">
        <v>3</v>
      </c>
      <c r="G10" s="74" t="s">
        <v>161</v>
      </c>
      <c r="H10" s="313" t="s">
        <v>18</v>
      </c>
      <c r="I10" s="314"/>
      <c r="J10" s="314"/>
      <c r="K10" s="315"/>
    </row>
    <row r="11" spans="1:11">
      <c r="D11" s="408">
        <v>5000</v>
      </c>
      <c r="E11" s="409" t="s">
        <v>162</v>
      </c>
      <c r="F11" s="452">
        <f>+F12+F122+F41</f>
        <v>6487862.8600000003</v>
      </c>
      <c r="G11" s="474">
        <f>+G12+G122+G41</f>
        <v>100</v>
      </c>
      <c r="H11" s="417"/>
      <c r="I11" s="418"/>
      <c r="J11" s="418"/>
      <c r="K11" s="419"/>
    </row>
    <row r="12" spans="1:11" s="66" customFormat="1">
      <c r="D12" s="475">
        <v>5100</v>
      </c>
      <c r="E12" s="459" t="s">
        <v>163</v>
      </c>
      <c r="F12" s="460">
        <f>+F13+F21+F31</f>
        <v>6487862.8600000003</v>
      </c>
      <c r="G12" s="476">
        <f>+F12/F11*100</f>
        <v>100</v>
      </c>
      <c r="H12" s="482"/>
      <c r="I12" s="483"/>
      <c r="J12" s="483"/>
      <c r="K12" s="484"/>
    </row>
    <row r="13" spans="1:11" s="66" customFormat="1">
      <c r="D13" s="475">
        <v>5110</v>
      </c>
      <c r="E13" s="459" t="s">
        <v>164</v>
      </c>
      <c r="F13" s="460">
        <f>SUM(F14:F20)</f>
        <v>5756755.1600000001</v>
      </c>
      <c r="G13" s="476">
        <f>SUM(G14:G20)</f>
        <v>70.173747014128452</v>
      </c>
      <c r="H13" s="482"/>
      <c r="I13" s="483"/>
      <c r="J13" s="483"/>
      <c r="K13" s="484"/>
    </row>
    <row r="14" spans="1:11">
      <c r="D14" s="411">
        <v>5111</v>
      </c>
      <c r="E14" s="412" t="s">
        <v>165</v>
      </c>
      <c r="F14" s="498">
        <v>3164205.91</v>
      </c>
      <c r="G14" s="478">
        <f>+F14/F11*100</f>
        <v>48.771158982235328</v>
      </c>
      <c r="H14" s="420"/>
      <c r="I14" s="421"/>
      <c r="J14" s="421"/>
      <c r="K14" s="422"/>
    </row>
    <row r="15" spans="1:11">
      <c r="D15" s="411">
        <v>5112</v>
      </c>
      <c r="E15" s="412" t="s">
        <v>166</v>
      </c>
      <c r="F15" s="498">
        <v>506032.42</v>
      </c>
      <c r="G15" s="478">
        <f>+F15/F11*100</f>
        <v>7.7996781208165054</v>
      </c>
      <c r="H15" s="420"/>
      <c r="I15" s="421"/>
      <c r="J15" s="421"/>
      <c r="K15" s="422"/>
    </row>
    <row r="16" spans="1:11">
      <c r="D16" s="411">
        <v>5113</v>
      </c>
      <c r="E16" s="412" t="s">
        <v>167</v>
      </c>
      <c r="F16" s="498">
        <v>617757.29</v>
      </c>
      <c r="G16" s="478">
        <f>+F16/F11*100</f>
        <v>9.521737794562446</v>
      </c>
      <c r="H16" s="420"/>
      <c r="I16" s="421"/>
      <c r="J16" s="421"/>
      <c r="K16" s="422"/>
    </row>
    <row r="17" spans="4:11">
      <c r="D17" s="411">
        <v>5114</v>
      </c>
      <c r="E17" s="412" t="s">
        <v>168</v>
      </c>
      <c r="F17" s="498">
        <v>1203978.69</v>
      </c>
      <c r="G17" s="478">
        <v>0</v>
      </c>
      <c r="H17" s="420"/>
      <c r="I17" s="421"/>
      <c r="J17" s="421"/>
      <c r="K17" s="422"/>
    </row>
    <row r="18" spans="4:11">
      <c r="D18" s="411">
        <v>5115</v>
      </c>
      <c r="E18" s="412" t="s">
        <v>169</v>
      </c>
      <c r="F18" s="498">
        <v>264780.84999999998</v>
      </c>
      <c r="G18" s="478">
        <f>+F18/F11*100</f>
        <v>4.081172116514189</v>
      </c>
      <c r="H18" s="420"/>
      <c r="I18" s="421"/>
      <c r="J18" s="421"/>
      <c r="K18" s="422"/>
    </row>
    <row r="19" spans="4:11">
      <c r="D19" s="411"/>
      <c r="E19" s="412" t="s">
        <v>373</v>
      </c>
      <c r="F19" s="477">
        <v>0</v>
      </c>
      <c r="G19" s="477">
        <v>0</v>
      </c>
      <c r="H19" s="420"/>
      <c r="I19" s="421"/>
      <c r="J19" s="421"/>
      <c r="K19" s="422"/>
    </row>
    <row r="20" spans="4:11">
      <c r="D20" s="411">
        <v>5116</v>
      </c>
      <c r="E20" s="412" t="s">
        <v>170</v>
      </c>
      <c r="F20" s="477">
        <v>0</v>
      </c>
      <c r="G20" s="477">
        <v>0</v>
      </c>
      <c r="H20" s="420"/>
      <c r="I20" s="421"/>
      <c r="J20" s="421"/>
      <c r="K20" s="422"/>
    </row>
    <row r="21" spans="4:11" s="66" customFormat="1">
      <c r="D21" s="475">
        <v>5120</v>
      </c>
      <c r="E21" s="459" t="s">
        <v>171</v>
      </c>
      <c r="F21" s="460">
        <f>SUM(F22:F30)</f>
        <v>92342.62000000001</v>
      </c>
      <c r="G21" s="476">
        <f>SUM(G22:G30)</f>
        <v>1.4233133774963918</v>
      </c>
      <c r="H21" s="482"/>
      <c r="I21" s="483"/>
      <c r="J21" s="483"/>
      <c r="K21" s="484"/>
    </row>
    <row r="22" spans="4:11">
      <c r="D22" s="411">
        <v>5121</v>
      </c>
      <c r="E22" s="412" t="s">
        <v>172</v>
      </c>
      <c r="F22" s="498">
        <v>13482.22</v>
      </c>
      <c r="G22" s="478">
        <f>+F22/F11*100</f>
        <v>0.20780679695193183</v>
      </c>
      <c r="H22" s="420"/>
      <c r="I22" s="421"/>
      <c r="J22" s="421"/>
      <c r="K22" s="422"/>
    </row>
    <row r="23" spans="4:11">
      <c r="D23" s="411">
        <v>5122</v>
      </c>
      <c r="E23" s="412" t="s">
        <v>173</v>
      </c>
      <c r="F23" s="498">
        <v>27376.22</v>
      </c>
      <c r="G23" s="478">
        <f>+F23/F11*100</f>
        <v>0.42196052214334256</v>
      </c>
      <c r="H23" s="420"/>
      <c r="I23" s="421"/>
      <c r="J23" s="421"/>
      <c r="K23" s="422"/>
    </row>
    <row r="24" spans="4:11">
      <c r="D24" s="411">
        <v>5123</v>
      </c>
      <c r="E24" s="412" t="s">
        <v>174</v>
      </c>
      <c r="F24" s="477">
        <v>0</v>
      </c>
      <c r="G24" s="478">
        <v>0</v>
      </c>
      <c r="H24" s="420"/>
      <c r="I24" s="421"/>
      <c r="J24" s="421"/>
      <c r="K24" s="422"/>
    </row>
    <row r="25" spans="4:11">
      <c r="D25" s="411">
        <v>5124</v>
      </c>
      <c r="E25" s="412" t="s">
        <v>175</v>
      </c>
      <c r="F25" s="498">
        <v>20801.689999999999</v>
      </c>
      <c r="G25" s="478">
        <f>+F25/F11*100</f>
        <v>0.32062468718705311</v>
      </c>
      <c r="H25" s="420"/>
      <c r="I25" s="421"/>
      <c r="J25" s="421"/>
      <c r="K25" s="422"/>
    </row>
    <row r="26" spans="4:11">
      <c r="D26" s="411">
        <v>5125</v>
      </c>
      <c r="E26" s="412" t="s">
        <v>176</v>
      </c>
      <c r="F26" s="477">
        <v>0</v>
      </c>
      <c r="G26" s="478">
        <f>+F26/F11*100</f>
        <v>0</v>
      </c>
      <c r="H26" s="420"/>
      <c r="I26" s="421"/>
      <c r="J26" s="421"/>
      <c r="K26" s="422"/>
    </row>
    <row r="27" spans="4:11">
      <c r="D27" s="411">
        <v>5126</v>
      </c>
      <c r="E27" s="412" t="s">
        <v>177</v>
      </c>
      <c r="F27" s="498">
        <v>30682.49</v>
      </c>
      <c r="G27" s="478">
        <f>+F27/F11*100</f>
        <v>0.47292137121406419</v>
      </c>
      <c r="H27" s="420"/>
      <c r="I27" s="421"/>
      <c r="J27" s="421"/>
      <c r="K27" s="422"/>
    </row>
    <row r="28" spans="4:11">
      <c r="D28" s="411">
        <v>5127</v>
      </c>
      <c r="E28" s="412" t="s">
        <v>178</v>
      </c>
      <c r="F28" s="477">
        <v>0</v>
      </c>
      <c r="G28" s="478">
        <f>+F28/F11*100</f>
        <v>0</v>
      </c>
      <c r="H28" s="420"/>
      <c r="I28" s="421"/>
      <c r="J28" s="421"/>
      <c r="K28" s="422"/>
    </row>
    <row r="29" spans="4:11">
      <c r="D29" s="411">
        <v>5128</v>
      </c>
      <c r="E29" s="412" t="s">
        <v>179</v>
      </c>
      <c r="F29" s="477">
        <v>0</v>
      </c>
      <c r="G29" s="478">
        <v>0</v>
      </c>
      <c r="H29" s="420"/>
      <c r="I29" s="421"/>
      <c r="J29" s="421"/>
      <c r="K29" s="422"/>
    </row>
    <row r="30" spans="4:11">
      <c r="D30" s="411">
        <v>5129</v>
      </c>
      <c r="E30" s="412" t="s">
        <v>180</v>
      </c>
      <c r="F30" s="477">
        <v>0</v>
      </c>
      <c r="G30" s="478">
        <f>+F30/F11*100</f>
        <v>0</v>
      </c>
      <c r="H30" s="420"/>
      <c r="I30" s="421"/>
      <c r="J30" s="421"/>
      <c r="K30" s="422"/>
    </row>
    <row r="31" spans="4:11" s="66" customFormat="1">
      <c r="D31" s="475">
        <v>5130</v>
      </c>
      <c r="E31" s="459" t="s">
        <v>181</v>
      </c>
      <c r="F31" s="460">
        <f>SUM(F32:F40)</f>
        <v>638765.07999999996</v>
      </c>
      <c r="G31" s="476">
        <f>SUM(G32:G40)</f>
        <v>9.735222424229848</v>
      </c>
      <c r="H31" s="482"/>
      <c r="I31" s="483"/>
      <c r="J31" s="483"/>
      <c r="K31" s="484"/>
    </row>
    <row r="32" spans="4:11">
      <c r="D32" s="411">
        <v>5131</v>
      </c>
      <c r="E32" s="412" t="s">
        <v>182</v>
      </c>
      <c r="F32" s="498">
        <v>257148.63</v>
      </c>
      <c r="G32" s="478">
        <f>+F32/F11*100</f>
        <v>3.9635336866537898</v>
      </c>
      <c r="H32" s="420"/>
      <c r="I32" s="421"/>
      <c r="J32" s="421"/>
      <c r="K32" s="422"/>
    </row>
    <row r="33" spans="4:11">
      <c r="D33" s="411">
        <v>5132</v>
      </c>
      <c r="E33" s="412" t="s">
        <v>183</v>
      </c>
      <c r="F33" s="498">
        <v>15731.69</v>
      </c>
      <c r="G33" s="478">
        <f>+F33/F11*100</f>
        <v>0.24247876904105831</v>
      </c>
      <c r="H33" s="420"/>
      <c r="I33" s="421"/>
      <c r="J33" s="421"/>
      <c r="K33" s="422"/>
    </row>
    <row r="34" spans="4:11">
      <c r="D34" s="411">
        <v>5133</v>
      </c>
      <c r="E34" s="412" t="s">
        <v>184</v>
      </c>
      <c r="F34" s="498">
        <v>110832.15</v>
      </c>
      <c r="G34" s="478">
        <f>+F34/F11*100</f>
        <v>1.7082998267938108</v>
      </c>
      <c r="H34" s="420"/>
      <c r="I34" s="421"/>
      <c r="J34" s="421"/>
      <c r="K34" s="422"/>
    </row>
    <row r="35" spans="4:11">
      <c r="D35" s="411">
        <v>5134</v>
      </c>
      <c r="E35" s="412" t="s">
        <v>185</v>
      </c>
      <c r="F35" s="498">
        <v>28275.73</v>
      </c>
      <c r="G35" s="478">
        <f>+F35/F11*100</f>
        <v>0.43582502605488177</v>
      </c>
      <c r="H35" s="420"/>
      <c r="I35" s="421"/>
      <c r="J35" s="421"/>
      <c r="K35" s="422"/>
    </row>
    <row r="36" spans="4:11">
      <c r="D36" s="411">
        <v>5135</v>
      </c>
      <c r="E36" s="412" t="s">
        <v>186</v>
      </c>
      <c r="F36" s="498">
        <v>18810.400000000001</v>
      </c>
      <c r="G36" s="478">
        <f>+F36/F11*100</f>
        <v>0.28993214569889969</v>
      </c>
      <c r="H36" s="420"/>
      <c r="I36" s="421"/>
      <c r="J36" s="421"/>
      <c r="K36" s="422"/>
    </row>
    <row r="37" spans="4:11">
      <c r="D37" s="411">
        <v>5136</v>
      </c>
      <c r="E37" s="412" t="s">
        <v>187</v>
      </c>
      <c r="F37" s="498">
        <v>7157.2</v>
      </c>
      <c r="G37" s="478">
        <v>0</v>
      </c>
      <c r="H37" s="420"/>
      <c r="I37" s="421"/>
      <c r="J37" s="421"/>
      <c r="K37" s="422"/>
    </row>
    <row r="38" spans="4:11">
      <c r="D38" s="411">
        <v>5137</v>
      </c>
      <c r="E38" s="412" t="s">
        <v>188</v>
      </c>
      <c r="F38" s="498">
        <v>1800</v>
      </c>
      <c r="G38" s="478">
        <f>+F38/F11*100</f>
        <v>2.7744112951240772E-2</v>
      </c>
      <c r="H38" s="420"/>
      <c r="I38" s="421"/>
      <c r="J38" s="421"/>
      <c r="K38" s="422"/>
    </row>
    <row r="39" spans="4:11">
      <c r="D39" s="411">
        <v>5138</v>
      </c>
      <c r="E39" s="412" t="s">
        <v>189</v>
      </c>
      <c r="F39" s="477">
        <v>0</v>
      </c>
      <c r="G39" s="478">
        <f>+F39/F11*100</f>
        <v>0</v>
      </c>
      <c r="H39" s="420"/>
      <c r="I39" s="421"/>
      <c r="J39" s="421"/>
      <c r="K39" s="422"/>
    </row>
    <row r="40" spans="4:11">
      <c r="D40" s="411">
        <v>5139</v>
      </c>
      <c r="E40" s="412" t="s">
        <v>190</v>
      </c>
      <c r="F40" s="498">
        <v>199009.28</v>
      </c>
      <c r="G40" s="478">
        <f>+F40/F11*100</f>
        <v>3.0674088570361673</v>
      </c>
      <c r="H40" s="420"/>
      <c r="I40" s="421"/>
      <c r="J40" s="421"/>
      <c r="K40" s="422"/>
    </row>
    <row r="41" spans="4:11" s="66" customFormat="1">
      <c r="D41" s="475">
        <v>5200</v>
      </c>
      <c r="E41" s="459" t="s">
        <v>191</v>
      </c>
      <c r="F41" s="479">
        <v>0</v>
      </c>
      <c r="G41" s="476">
        <f>+G64</f>
        <v>0</v>
      </c>
      <c r="H41" s="482"/>
      <c r="I41" s="483"/>
      <c r="J41" s="483"/>
      <c r="K41" s="484"/>
    </row>
    <row r="42" spans="4:11">
      <c r="D42" s="411">
        <v>5210</v>
      </c>
      <c r="E42" s="412" t="s">
        <v>192</v>
      </c>
      <c r="F42" s="477">
        <v>0</v>
      </c>
      <c r="G42" s="478">
        <v>0</v>
      </c>
      <c r="H42" s="420"/>
      <c r="I42" s="421"/>
      <c r="J42" s="421"/>
      <c r="K42" s="422"/>
    </row>
    <row r="43" spans="4:11">
      <c r="D43" s="414">
        <v>5211</v>
      </c>
      <c r="E43" s="415" t="s">
        <v>193</v>
      </c>
      <c r="F43" s="480">
        <v>0</v>
      </c>
      <c r="G43" s="481">
        <v>0</v>
      </c>
      <c r="H43" s="423"/>
      <c r="I43" s="424"/>
      <c r="J43" s="424"/>
      <c r="K43" s="425"/>
    </row>
    <row r="44" spans="4:11">
      <c r="D44" s="76"/>
      <c r="F44" s="90"/>
      <c r="G44" s="87"/>
    </row>
    <row r="45" spans="4:11">
      <c r="D45" s="76"/>
      <c r="F45" s="90"/>
      <c r="G45" s="87"/>
    </row>
    <row r="46" spans="4:11">
      <c r="D46" s="76"/>
      <c r="F46" s="90"/>
      <c r="G46" s="87"/>
    </row>
    <row r="47" spans="4:11">
      <c r="D47" s="76"/>
      <c r="F47" s="90"/>
      <c r="G47" s="87"/>
    </row>
    <row r="48" spans="4:11">
      <c r="D48" s="76"/>
      <c r="F48" s="90"/>
      <c r="G48" s="87"/>
    </row>
    <row r="49" spans="4:12">
      <c r="D49" s="76"/>
      <c r="F49" s="90"/>
      <c r="G49" s="87"/>
    </row>
    <row r="50" spans="4:12">
      <c r="D50" s="76"/>
      <c r="F50" s="90"/>
      <c r="G50" s="87"/>
    </row>
    <row r="51" spans="4:12">
      <c r="D51" s="76"/>
      <c r="F51" s="90"/>
      <c r="G51" s="87"/>
    </row>
    <row r="52" spans="4:12">
      <c r="D52" s="76"/>
      <c r="F52" s="90"/>
      <c r="G52" s="87"/>
    </row>
    <row r="53" spans="4:12">
      <c r="D53" s="76"/>
      <c r="F53" s="90"/>
      <c r="G53" s="87"/>
    </row>
    <row r="54" spans="4:12">
      <c r="D54" s="76"/>
      <c r="F54" s="90"/>
      <c r="G54" s="87"/>
    </row>
    <row r="55" spans="4:12">
      <c r="D55" s="76"/>
      <c r="F55" s="90"/>
      <c r="G55" s="87"/>
    </row>
    <row r="56" spans="4:12">
      <c r="D56" s="427" t="s">
        <v>1</v>
      </c>
      <c r="E56" s="427" t="s">
        <v>2</v>
      </c>
      <c r="F56" s="485" t="s">
        <v>3</v>
      </c>
      <c r="G56" s="427" t="s">
        <v>110</v>
      </c>
      <c r="H56" s="486" t="s">
        <v>18</v>
      </c>
      <c r="I56" s="487"/>
      <c r="J56" s="487"/>
      <c r="K56" s="488"/>
    </row>
    <row r="57" spans="4:12">
      <c r="D57" s="408">
        <v>5212</v>
      </c>
      <c r="E57" s="409" t="s">
        <v>194</v>
      </c>
      <c r="F57" s="489">
        <v>0</v>
      </c>
      <c r="G57" s="491">
        <v>0</v>
      </c>
      <c r="H57" s="417"/>
      <c r="I57" s="418"/>
      <c r="J57" s="418"/>
      <c r="K57" s="419"/>
      <c r="L57" s="405"/>
    </row>
    <row r="58" spans="4:12">
      <c r="D58" s="411">
        <v>5220</v>
      </c>
      <c r="E58" s="412" t="s">
        <v>195</v>
      </c>
      <c r="F58" s="477">
        <v>0</v>
      </c>
      <c r="G58" s="492">
        <v>0</v>
      </c>
      <c r="H58" s="420"/>
      <c r="I58" s="421"/>
      <c r="J58" s="421"/>
      <c r="K58" s="422"/>
      <c r="L58" s="405"/>
    </row>
    <row r="59" spans="4:12">
      <c r="D59" s="411">
        <v>5221</v>
      </c>
      <c r="E59" s="412" t="s">
        <v>196</v>
      </c>
      <c r="F59" s="477">
        <v>0</v>
      </c>
      <c r="G59" s="492">
        <v>0</v>
      </c>
      <c r="H59" s="420"/>
      <c r="I59" s="421"/>
      <c r="J59" s="421"/>
      <c r="K59" s="422"/>
      <c r="L59" s="405"/>
    </row>
    <row r="60" spans="4:12">
      <c r="D60" s="411">
        <v>5222</v>
      </c>
      <c r="E60" s="412" t="s">
        <v>197</v>
      </c>
      <c r="F60" s="477">
        <v>0</v>
      </c>
      <c r="G60" s="492">
        <v>0</v>
      </c>
      <c r="H60" s="420"/>
      <c r="I60" s="421"/>
      <c r="J60" s="421"/>
      <c r="K60" s="422"/>
      <c r="L60" s="405"/>
    </row>
    <row r="61" spans="4:12">
      <c r="D61" s="411">
        <v>5230</v>
      </c>
      <c r="E61" s="412" t="s">
        <v>198</v>
      </c>
      <c r="F61" s="477">
        <v>0</v>
      </c>
      <c r="G61" s="492">
        <v>0</v>
      </c>
      <c r="H61" s="420"/>
      <c r="I61" s="421"/>
      <c r="J61" s="421"/>
      <c r="K61" s="422"/>
      <c r="L61" s="405"/>
    </row>
    <row r="62" spans="4:12">
      <c r="D62" s="411">
        <v>5231</v>
      </c>
      <c r="E62" s="412" t="s">
        <v>199</v>
      </c>
      <c r="F62" s="477">
        <v>0</v>
      </c>
      <c r="G62" s="492">
        <v>0</v>
      </c>
      <c r="H62" s="420"/>
      <c r="I62" s="421"/>
      <c r="J62" s="421"/>
      <c r="K62" s="422"/>
      <c r="L62" s="405"/>
    </row>
    <row r="63" spans="4:12">
      <c r="D63" s="411">
        <v>5232</v>
      </c>
      <c r="E63" s="412" t="s">
        <v>200</v>
      </c>
      <c r="F63" s="477">
        <v>0</v>
      </c>
      <c r="G63" s="492">
        <v>0</v>
      </c>
      <c r="H63" s="420"/>
      <c r="I63" s="421"/>
      <c r="J63" s="421"/>
      <c r="K63" s="422"/>
      <c r="L63" s="405"/>
    </row>
    <row r="64" spans="4:12" s="66" customFormat="1">
      <c r="D64" s="475">
        <v>5240</v>
      </c>
      <c r="E64" s="459" t="s">
        <v>201</v>
      </c>
      <c r="F64" s="477">
        <v>0</v>
      </c>
      <c r="G64" s="493">
        <f>+G65</f>
        <v>0</v>
      </c>
      <c r="H64" s="482"/>
      <c r="I64" s="483"/>
      <c r="J64" s="483"/>
      <c r="K64" s="484"/>
      <c r="L64" s="449"/>
    </row>
    <row r="65" spans="4:12">
      <c r="D65" s="411">
        <v>5241</v>
      </c>
      <c r="E65" s="412" t="s">
        <v>202</v>
      </c>
      <c r="F65" s="477">
        <v>0</v>
      </c>
      <c r="G65" s="492">
        <f>+F65/F11*100</f>
        <v>0</v>
      </c>
      <c r="H65" s="420"/>
      <c r="I65" s="421"/>
      <c r="J65" s="421"/>
      <c r="K65" s="422"/>
      <c r="L65" s="405"/>
    </row>
    <row r="66" spans="4:12">
      <c r="D66" s="411">
        <v>5242</v>
      </c>
      <c r="E66" s="412" t="s">
        <v>203</v>
      </c>
      <c r="F66" s="477">
        <v>0</v>
      </c>
      <c r="G66" s="492">
        <v>0</v>
      </c>
      <c r="H66" s="420"/>
      <c r="I66" s="421"/>
      <c r="J66" s="421"/>
      <c r="K66" s="422"/>
      <c r="L66" s="405"/>
    </row>
    <row r="67" spans="4:12">
      <c r="D67" s="411">
        <v>5243</v>
      </c>
      <c r="E67" s="412" t="s">
        <v>204</v>
      </c>
      <c r="F67" s="477">
        <v>0</v>
      </c>
      <c r="G67" s="492">
        <v>0</v>
      </c>
      <c r="H67" s="420"/>
      <c r="I67" s="421"/>
      <c r="J67" s="421"/>
      <c r="K67" s="422"/>
      <c r="L67" s="405"/>
    </row>
    <row r="68" spans="4:12">
      <c r="D68" s="411">
        <v>5244</v>
      </c>
      <c r="E68" s="412" t="s">
        <v>205</v>
      </c>
      <c r="F68" s="477">
        <v>0</v>
      </c>
      <c r="G68" s="492">
        <v>0</v>
      </c>
      <c r="H68" s="420"/>
      <c r="I68" s="421"/>
      <c r="J68" s="421"/>
      <c r="K68" s="422"/>
      <c r="L68" s="405"/>
    </row>
    <row r="69" spans="4:12">
      <c r="D69" s="411">
        <v>5250</v>
      </c>
      <c r="E69" s="412" t="s">
        <v>206</v>
      </c>
      <c r="F69" s="477">
        <v>0</v>
      </c>
      <c r="G69" s="492">
        <v>0</v>
      </c>
      <c r="H69" s="420"/>
      <c r="I69" s="421"/>
      <c r="J69" s="421"/>
      <c r="K69" s="422"/>
      <c r="L69" s="405"/>
    </row>
    <row r="70" spans="4:12">
      <c r="D70" s="411">
        <v>5251</v>
      </c>
      <c r="E70" s="412" t="s">
        <v>207</v>
      </c>
      <c r="F70" s="477">
        <v>0</v>
      </c>
      <c r="G70" s="492">
        <v>0</v>
      </c>
      <c r="H70" s="420"/>
      <c r="I70" s="421"/>
      <c r="J70" s="421"/>
      <c r="K70" s="422"/>
      <c r="L70" s="405"/>
    </row>
    <row r="71" spans="4:12">
      <c r="D71" s="411">
        <v>5252</v>
      </c>
      <c r="E71" s="412" t="s">
        <v>208</v>
      </c>
      <c r="F71" s="477">
        <v>0</v>
      </c>
      <c r="G71" s="492">
        <v>0</v>
      </c>
      <c r="H71" s="420"/>
      <c r="I71" s="421"/>
      <c r="J71" s="421"/>
      <c r="K71" s="422"/>
      <c r="L71" s="405"/>
    </row>
    <row r="72" spans="4:12">
      <c r="D72" s="411">
        <v>5259</v>
      </c>
      <c r="E72" s="412" t="s">
        <v>209</v>
      </c>
      <c r="F72" s="477">
        <v>0</v>
      </c>
      <c r="G72" s="492">
        <v>0</v>
      </c>
      <c r="H72" s="420"/>
      <c r="I72" s="421"/>
      <c r="J72" s="421"/>
      <c r="K72" s="422"/>
      <c r="L72" s="405"/>
    </row>
    <row r="73" spans="4:12">
      <c r="D73" s="411">
        <v>5260</v>
      </c>
      <c r="E73" s="412" t="s">
        <v>210</v>
      </c>
      <c r="F73" s="477">
        <v>0</v>
      </c>
      <c r="G73" s="492">
        <v>0</v>
      </c>
      <c r="H73" s="420"/>
      <c r="I73" s="421"/>
      <c r="J73" s="421"/>
      <c r="K73" s="422"/>
      <c r="L73" s="405"/>
    </row>
    <row r="74" spans="4:12">
      <c r="D74" s="411">
        <v>5261</v>
      </c>
      <c r="E74" s="412" t="s">
        <v>211</v>
      </c>
      <c r="F74" s="477">
        <v>0</v>
      </c>
      <c r="G74" s="492">
        <v>0</v>
      </c>
      <c r="H74" s="420"/>
      <c r="I74" s="421"/>
      <c r="J74" s="421"/>
      <c r="K74" s="422"/>
      <c r="L74" s="405"/>
    </row>
    <row r="75" spans="4:12">
      <c r="D75" s="411">
        <v>5262</v>
      </c>
      <c r="E75" s="412" t="s">
        <v>212</v>
      </c>
      <c r="F75" s="477">
        <v>0</v>
      </c>
      <c r="G75" s="492">
        <v>0</v>
      </c>
      <c r="H75" s="420"/>
      <c r="I75" s="421"/>
      <c r="J75" s="421"/>
      <c r="K75" s="422"/>
      <c r="L75" s="405"/>
    </row>
    <row r="76" spans="4:12">
      <c r="D76" s="411">
        <v>5270</v>
      </c>
      <c r="E76" s="412" t="s">
        <v>213</v>
      </c>
      <c r="F76" s="477">
        <v>0</v>
      </c>
      <c r="G76" s="492">
        <v>0</v>
      </c>
      <c r="H76" s="420"/>
      <c r="I76" s="421"/>
      <c r="J76" s="421"/>
      <c r="K76" s="422"/>
      <c r="L76" s="405"/>
    </row>
    <row r="77" spans="4:12">
      <c r="D77" s="411">
        <v>5271</v>
      </c>
      <c r="E77" s="412" t="s">
        <v>214</v>
      </c>
      <c r="F77" s="477">
        <v>0</v>
      </c>
      <c r="G77" s="492">
        <v>0</v>
      </c>
      <c r="H77" s="420"/>
      <c r="I77" s="421"/>
      <c r="J77" s="421"/>
      <c r="K77" s="422"/>
      <c r="L77" s="405"/>
    </row>
    <row r="78" spans="4:12">
      <c r="D78" s="411">
        <v>5280</v>
      </c>
      <c r="E78" s="412" t="s">
        <v>215</v>
      </c>
      <c r="F78" s="477">
        <v>0</v>
      </c>
      <c r="G78" s="492">
        <v>0</v>
      </c>
      <c r="H78" s="420"/>
      <c r="I78" s="421"/>
      <c r="J78" s="421"/>
      <c r="K78" s="422"/>
      <c r="L78" s="405"/>
    </row>
    <row r="79" spans="4:12">
      <c r="D79" s="411">
        <v>5281</v>
      </c>
      <c r="E79" s="412" t="s">
        <v>216</v>
      </c>
      <c r="F79" s="477">
        <v>0</v>
      </c>
      <c r="G79" s="492">
        <v>0</v>
      </c>
      <c r="H79" s="420"/>
      <c r="I79" s="421"/>
      <c r="J79" s="421"/>
      <c r="K79" s="422"/>
      <c r="L79" s="405"/>
    </row>
    <row r="80" spans="4:12">
      <c r="D80" s="411">
        <v>5282</v>
      </c>
      <c r="E80" s="412" t="s">
        <v>217</v>
      </c>
      <c r="F80" s="477">
        <v>0</v>
      </c>
      <c r="G80" s="492">
        <v>0</v>
      </c>
      <c r="H80" s="420"/>
      <c r="I80" s="421"/>
      <c r="J80" s="421"/>
      <c r="K80" s="422"/>
      <c r="L80" s="405"/>
    </row>
    <row r="81" spans="4:12">
      <c r="D81" s="411">
        <v>5283</v>
      </c>
      <c r="E81" s="412" t="s">
        <v>218</v>
      </c>
      <c r="F81" s="477">
        <v>0</v>
      </c>
      <c r="G81" s="492">
        <v>0</v>
      </c>
      <c r="H81" s="420"/>
      <c r="I81" s="421"/>
      <c r="J81" s="421"/>
      <c r="K81" s="422"/>
      <c r="L81" s="405"/>
    </row>
    <row r="82" spans="4:12">
      <c r="D82" s="411">
        <v>5284</v>
      </c>
      <c r="E82" s="412" t="s">
        <v>219</v>
      </c>
      <c r="F82" s="477">
        <v>0</v>
      </c>
      <c r="G82" s="492">
        <v>0</v>
      </c>
      <c r="H82" s="420"/>
      <c r="I82" s="421"/>
      <c r="J82" s="421"/>
      <c r="K82" s="422"/>
      <c r="L82" s="405"/>
    </row>
    <row r="83" spans="4:12">
      <c r="D83" s="411">
        <v>5285</v>
      </c>
      <c r="E83" s="412" t="s">
        <v>220</v>
      </c>
      <c r="F83" s="477">
        <v>0</v>
      </c>
      <c r="G83" s="492">
        <v>0</v>
      </c>
      <c r="H83" s="420"/>
      <c r="I83" s="421"/>
      <c r="J83" s="421"/>
      <c r="K83" s="422"/>
      <c r="L83" s="405"/>
    </row>
    <row r="84" spans="4:12">
      <c r="D84" s="411">
        <v>5290</v>
      </c>
      <c r="E84" s="412" t="s">
        <v>221</v>
      </c>
      <c r="F84" s="477">
        <v>0</v>
      </c>
      <c r="G84" s="492">
        <v>0</v>
      </c>
      <c r="H84" s="420"/>
      <c r="I84" s="421"/>
      <c r="J84" s="421"/>
      <c r="K84" s="422"/>
      <c r="L84" s="405"/>
    </row>
    <row r="85" spans="4:12">
      <c r="D85" s="411">
        <v>5291</v>
      </c>
      <c r="E85" s="412" t="s">
        <v>222</v>
      </c>
      <c r="F85" s="477">
        <v>0</v>
      </c>
      <c r="G85" s="492">
        <v>0</v>
      </c>
      <c r="H85" s="420"/>
      <c r="I85" s="421"/>
      <c r="J85" s="421"/>
      <c r="K85" s="422"/>
      <c r="L85" s="405"/>
    </row>
    <row r="86" spans="4:12">
      <c r="D86" s="411">
        <v>5292</v>
      </c>
      <c r="E86" s="412" t="s">
        <v>223</v>
      </c>
      <c r="F86" s="477">
        <v>0</v>
      </c>
      <c r="G86" s="492">
        <v>0</v>
      </c>
      <c r="H86" s="420"/>
      <c r="I86" s="421"/>
      <c r="J86" s="421"/>
      <c r="K86" s="422"/>
      <c r="L86" s="405"/>
    </row>
    <row r="87" spans="4:12" s="66" customFormat="1">
      <c r="D87" s="475">
        <v>5300</v>
      </c>
      <c r="E87" s="459" t="s">
        <v>224</v>
      </c>
      <c r="F87" s="479">
        <v>0</v>
      </c>
      <c r="G87" s="493">
        <v>0</v>
      </c>
      <c r="H87" s="482"/>
      <c r="I87" s="483"/>
      <c r="J87" s="483"/>
      <c r="K87" s="484"/>
      <c r="L87" s="449"/>
    </row>
    <row r="88" spans="4:12">
      <c r="D88" s="411">
        <v>5310</v>
      </c>
      <c r="E88" s="412" t="s">
        <v>225</v>
      </c>
      <c r="F88" s="477">
        <v>0</v>
      </c>
      <c r="G88" s="492">
        <v>0</v>
      </c>
      <c r="H88" s="420"/>
      <c r="I88" s="421"/>
      <c r="J88" s="421"/>
      <c r="K88" s="422"/>
      <c r="L88" s="405"/>
    </row>
    <row r="89" spans="4:12">
      <c r="D89" s="411">
        <v>5311</v>
      </c>
      <c r="E89" s="412" t="s">
        <v>226</v>
      </c>
      <c r="F89" s="477">
        <v>0</v>
      </c>
      <c r="G89" s="492">
        <v>0</v>
      </c>
      <c r="H89" s="420"/>
      <c r="I89" s="421"/>
      <c r="J89" s="421"/>
      <c r="K89" s="422"/>
      <c r="L89" s="405"/>
    </row>
    <row r="90" spans="4:12">
      <c r="D90" s="411">
        <v>5312</v>
      </c>
      <c r="E90" s="412" t="s">
        <v>227</v>
      </c>
      <c r="F90" s="477">
        <v>0</v>
      </c>
      <c r="G90" s="492">
        <v>0</v>
      </c>
      <c r="H90" s="420"/>
      <c r="I90" s="421"/>
      <c r="J90" s="421"/>
      <c r="K90" s="422"/>
      <c r="L90" s="405"/>
    </row>
    <row r="91" spans="4:12">
      <c r="D91" s="411">
        <v>5320</v>
      </c>
      <c r="E91" s="412" t="s">
        <v>228</v>
      </c>
      <c r="F91" s="477">
        <v>0</v>
      </c>
      <c r="G91" s="492">
        <v>0</v>
      </c>
      <c r="H91" s="420"/>
      <c r="I91" s="421"/>
      <c r="J91" s="421"/>
      <c r="K91" s="422"/>
      <c r="L91" s="405"/>
    </row>
    <row r="92" spans="4:12">
      <c r="D92" s="414">
        <v>5321</v>
      </c>
      <c r="E92" s="415" t="s">
        <v>229</v>
      </c>
      <c r="F92" s="480">
        <v>0</v>
      </c>
      <c r="G92" s="494">
        <v>0</v>
      </c>
      <c r="H92" s="423"/>
      <c r="I92" s="424"/>
      <c r="J92" s="424"/>
      <c r="K92" s="425"/>
      <c r="L92" s="405"/>
    </row>
    <row r="93" spans="4:12">
      <c r="D93" s="505"/>
      <c r="E93" s="405"/>
      <c r="F93" s="506"/>
      <c r="G93" s="507"/>
      <c r="H93" s="405"/>
      <c r="I93" s="405"/>
      <c r="J93" s="405"/>
      <c r="K93" s="405"/>
      <c r="L93" s="405"/>
    </row>
    <row r="94" spans="4:12">
      <c r="D94" s="505"/>
      <c r="E94" s="405"/>
      <c r="F94" s="506"/>
      <c r="G94" s="507"/>
      <c r="H94" s="405"/>
      <c r="I94" s="405"/>
      <c r="J94" s="405"/>
      <c r="K94" s="405"/>
      <c r="L94" s="405"/>
    </row>
    <row r="95" spans="4:12">
      <c r="D95" s="505"/>
      <c r="E95" s="405"/>
      <c r="F95" s="506"/>
      <c r="G95" s="507"/>
      <c r="H95" s="405"/>
      <c r="I95" s="405"/>
      <c r="J95" s="405"/>
      <c r="K95" s="405"/>
      <c r="L95" s="405"/>
    </row>
    <row r="96" spans="4:12">
      <c r="D96" s="505"/>
      <c r="E96" s="405"/>
      <c r="F96" s="506"/>
      <c r="G96" s="507"/>
      <c r="H96" s="405"/>
      <c r="I96" s="405"/>
      <c r="J96" s="405"/>
      <c r="K96" s="405"/>
      <c r="L96" s="405"/>
    </row>
    <row r="97" spans="4:12">
      <c r="D97" s="505"/>
      <c r="E97" s="405"/>
      <c r="F97" s="506"/>
      <c r="G97" s="507"/>
      <c r="H97" s="405"/>
      <c r="I97" s="405"/>
      <c r="J97" s="405"/>
      <c r="K97" s="405"/>
      <c r="L97" s="405"/>
    </row>
    <row r="98" spans="4:12">
      <c r="D98" s="505"/>
      <c r="E98" s="405"/>
      <c r="F98" s="506"/>
      <c r="G98" s="507"/>
      <c r="H98" s="405"/>
      <c r="I98" s="405"/>
      <c r="J98" s="405"/>
      <c r="K98" s="405"/>
      <c r="L98" s="405"/>
    </row>
    <row r="99" spans="4:12">
      <c r="D99" s="505"/>
      <c r="E99" s="405"/>
      <c r="F99" s="506"/>
      <c r="G99" s="507"/>
      <c r="H99" s="405"/>
      <c r="I99" s="405"/>
      <c r="J99" s="405"/>
      <c r="K99" s="405"/>
      <c r="L99" s="405"/>
    </row>
    <row r="100" spans="4:12">
      <c r="D100" s="505"/>
      <c r="E100" s="405"/>
      <c r="F100" s="506"/>
      <c r="G100" s="507"/>
      <c r="H100" s="405"/>
      <c r="I100" s="405"/>
      <c r="J100" s="405"/>
      <c r="K100" s="405"/>
      <c r="L100" s="405"/>
    </row>
    <row r="101" spans="4:12">
      <c r="D101" s="505"/>
      <c r="E101" s="405"/>
      <c r="F101" s="506"/>
      <c r="G101" s="507"/>
      <c r="H101" s="405"/>
      <c r="I101" s="405"/>
      <c r="J101" s="405"/>
      <c r="K101" s="405"/>
      <c r="L101" s="405"/>
    </row>
    <row r="102" spans="4:12">
      <c r="D102" s="74" t="s">
        <v>1</v>
      </c>
      <c r="E102" s="74" t="s">
        <v>2</v>
      </c>
      <c r="F102" s="75" t="s">
        <v>3</v>
      </c>
      <c r="G102" s="74" t="s">
        <v>110</v>
      </c>
      <c r="H102" s="313" t="s">
        <v>18</v>
      </c>
      <c r="I102" s="314"/>
      <c r="J102" s="314"/>
      <c r="K102" s="315"/>
      <c r="L102" s="405"/>
    </row>
    <row r="103" spans="4:12">
      <c r="D103" s="411">
        <v>5322</v>
      </c>
      <c r="E103" s="412" t="s">
        <v>230</v>
      </c>
      <c r="F103" s="477">
        <v>0</v>
      </c>
      <c r="G103" s="492">
        <v>0</v>
      </c>
      <c r="H103" s="420"/>
      <c r="I103" s="421"/>
      <c r="J103" s="421"/>
      <c r="K103" s="422"/>
      <c r="L103" s="405"/>
    </row>
    <row r="104" spans="4:12">
      <c r="D104" s="411">
        <v>5330</v>
      </c>
      <c r="E104" s="412" t="s">
        <v>231</v>
      </c>
      <c r="F104" s="477">
        <v>0</v>
      </c>
      <c r="G104" s="492">
        <v>0</v>
      </c>
      <c r="H104" s="420"/>
      <c r="I104" s="421"/>
      <c r="J104" s="421"/>
      <c r="K104" s="422"/>
      <c r="L104" s="405"/>
    </row>
    <row r="105" spans="4:12">
      <c r="D105" s="411">
        <v>5331</v>
      </c>
      <c r="E105" s="412" t="s">
        <v>232</v>
      </c>
      <c r="F105" s="477">
        <v>0</v>
      </c>
      <c r="G105" s="492">
        <v>0</v>
      </c>
      <c r="H105" s="420"/>
      <c r="I105" s="421"/>
      <c r="J105" s="421"/>
      <c r="K105" s="422"/>
      <c r="L105" s="405"/>
    </row>
    <row r="106" spans="4:12">
      <c r="D106" s="411">
        <v>5332</v>
      </c>
      <c r="E106" s="412" t="s">
        <v>233</v>
      </c>
      <c r="F106" s="477">
        <v>0</v>
      </c>
      <c r="G106" s="492">
        <v>0</v>
      </c>
      <c r="H106" s="420"/>
      <c r="I106" s="421"/>
      <c r="J106" s="421"/>
      <c r="K106" s="422"/>
      <c r="L106" s="405"/>
    </row>
    <row r="107" spans="4:12" s="66" customFormat="1">
      <c r="D107" s="475">
        <v>5400</v>
      </c>
      <c r="E107" s="459" t="s">
        <v>234</v>
      </c>
      <c r="F107" s="479">
        <v>0</v>
      </c>
      <c r="G107" s="493">
        <v>0</v>
      </c>
      <c r="H107" s="420"/>
      <c r="I107" s="421"/>
      <c r="J107" s="421"/>
      <c r="K107" s="422"/>
      <c r="L107" s="449"/>
    </row>
    <row r="108" spans="4:12">
      <c r="D108" s="414">
        <v>5410</v>
      </c>
      <c r="E108" s="415" t="s">
        <v>235</v>
      </c>
      <c r="F108" s="480">
        <v>0</v>
      </c>
      <c r="G108" s="494">
        <v>0</v>
      </c>
      <c r="H108" s="420"/>
      <c r="I108" s="421"/>
      <c r="J108" s="421"/>
      <c r="K108" s="422"/>
      <c r="L108" s="405"/>
    </row>
    <row r="109" spans="4:12">
      <c r="D109" s="408">
        <v>5411</v>
      </c>
      <c r="E109" s="409" t="s">
        <v>236</v>
      </c>
      <c r="F109" s="489">
        <v>0</v>
      </c>
      <c r="G109" s="490">
        <v>0</v>
      </c>
      <c r="H109" s="420"/>
      <c r="I109" s="503"/>
      <c r="J109" s="503"/>
      <c r="K109" s="504"/>
    </row>
    <row r="110" spans="4:12">
      <c r="D110" s="411">
        <v>5412</v>
      </c>
      <c r="E110" s="412" t="s">
        <v>237</v>
      </c>
      <c r="F110" s="477">
        <v>0</v>
      </c>
      <c r="G110" s="478">
        <v>0</v>
      </c>
      <c r="H110" s="420"/>
      <c r="I110" s="421"/>
      <c r="J110" s="421"/>
      <c r="K110" s="422"/>
    </row>
    <row r="111" spans="4:12">
      <c r="D111" s="411">
        <v>5420</v>
      </c>
      <c r="E111" s="412" t="s">
        <v>238</v>
      </c>
      <c r="F111" s="477">
        <v>0</v>
      </c>
      <c r="G111" s="478">
        <v>0</v>
      </c>
      <c r="H111" s="420"/>
      <c r="I111" s="421"/>
      <c r="J111" s="421"/>
      <c r="K111" s="422"/>
    </row>
    <row r="112" spans="4:12">
      <c r="D112" s="411">
        <v>5421</v>
      </c>
      <c r="E112" s="412" t="s">
        <v>239</v>
      </c>
      <c r="F112" s="477">
        <v>0</v>
      </c>
      <c r="G112" s="478">
        <v>0</v>
      </c>
      <c r="H112" s="420"/>
      <c r="I112" s="421"/>
      <c r="J112" s="421"/>
      <c r="K112" s="422"/>
    </row>
    <row r="113" spans="4:11">
      <c r="D113" s="411">
        <v>5422</v>
      </c>
      <c r="E113" s="412" t="s">
        <v>240</v>
      </c>
      <c r="F113" s="477">
        <v>0</v>
      </c>
      <c r="G113" s="478">
        <v>0</v>
      </c>
      <c r="H113" s="420"/>
      <c r="I113" s="421"/>
      <c r="J113" s="421"/>
      <c r="K113" s="422"/>
    </row>
    <row r="114" spans="4:11">
      <c r="D114" s="411">
        <v>5430</v>
      </c>
      <c r="E114" s="412" t="s">
        <v>241</v>
      </c>
      <c r="F114" s="477">
        <v>0</v>
      </c>
      <c r="G114" s="478">
        <v>0</v>
      </c>
      <c r="H114" s="420"/>
      <c r="I114" s="421"/>
      <c r="J114" s="421"/>
      <c r="K114" s="422"/>
    </row>
    <row r="115" spans="4:11">
      <c r="D115" s="411">
        <v>5431</v>
      </c>
      <c r="E115" s="412" t="s">
        <v>242</v>
      </c>
      <c r="F115" s="477">
        <v>0</v>
      </c>
      <c r="G115" s="478">
        <v>0</v>
      </c>
      <c r="H115" s="420"/>
      <c r="I115" s="421"/>
      <c r="J115" s="421"/>
      <c r="K115" s="422"/>
    </row>
    <row r="116" spans="4:11">
      <c r="D116" s="411">
        <v>5432</v>
      </c>
      <c r="E116" s="412" t="s">
        <v>243</v>
      </c>
      <c r="F116" s="477">
        <v>0</v>
      </c>
      <c r="G116" s="478">
        <v>0</v>
      </c>
      <c r="H116" s="420"/>
      <c r="I116" s="421"/>
      <c r="J116" s="421"/>
      <c r="K116" s="422"/>
    </row>
    <row r="117" spans="4:11">
      <c r="D117" s="411">
        <v>5440</v>
      </c>
      <c r="E117" s="412" t="s">
        <v>244</v>
      </c>
      <c r="F117" s="477">
        <v>0</v>
      </c>
      <c r="G117" s="478">
        <v>0</v>
      </c>
      <c r="H117" s="420"/>
      <c r="I117" s="421"/>
      <c r="J117" s="421"/>
      <c r="K117" s="422"/>
    </row>
    <row r="118" spans="4:11">
      <c r="D118" s="411">
        <v>5441</v>
      </c>
      <c r="E118" s="412" t="s">
        <v>244</v>
      </c>
      <c r="F118" s="477">
        <v>0</v>
      </c>
      <c r="G118" s="478">
        <v>0</v>
      </c>
      <c r="H118" s="420"/>
      <c r="I118" s="421"/>
      <c r="J118" s="421"/>
      <c r="K118" s="422"/>
    </row>
    <row r="119" spans="4:11">
      <c r="D119" s="411">
        <v>5450</v>
      </c>
      <c r="E119" s="412" t="s">
        <v>245</v>
      </c>
      <c r="F119" s="477">
        <v>0</v>
      </c>
      <c r="G119" s="478">
        <v>0</v>
      </c>
      <c r="H119" s="420"/>
      <c r="I119" s="421"/>
      <c r="J119" s="421"/>
      <c r="K119" s="422"/>
    </row>
    <row r="120" spans="4:11">
      <c r="D120" s="411">
        <v>5451</v>
      </c>
      <c r="E120" s="412" t="s">
        <v>246</v>
      </c>
      <c r="F120" s="477">
        <v>0</v>
      </c>
      <c r="G120" s="478">
        <v>0</v>
      </c>
      <c r="H120" s="420"/>
      <c r="I120" s="421"/>
      <c r="J120" s="421"/>
      <c r="K120" s="422"/>
    </row>
    <row r="121" spans="4:11">
      <c r="D121" s="411">
        <v>5452</v>
      </c>
      <c r="E121" s="412" t="s">
        <v>247</v>
      </c>
      <c r="F121" s="477">
        <v>0</v>
      </c>
      <c r="G121" s="478">
        <v>0</v>
      </c>
      <c r="H121" s="420"/>
      <c r="I121" s="421"/>
      <c r="J121" s="421"/>
      <c r="K121" s="422"/>
    </row>
    <row r="122" spans="4:11" s="66" customFormat="1">
      <c r="D122" s="475">
        <v>5500</v>
      </c>
      <c r="E122" s="459" t="s">
        <v>248</v>
      </c>
      <c r="F122" s="479">
        <v>0</v>
      </c>
      <c r="G122" s="476">
        <f>+G123</f>
        <v>0</v>
      </c>
      <c r="H122" s="482"/>
      <c r="I122" s="483"/>
      <c r="J122" s="483"/>
      <c r="K122" s="484"/>
    </row>
    <row r="123" spans="4:11">
      <c r="D123" s="411">
        <v>5510</v>
      </c>
      <c r="E123" s="412" t="s">
        <v>249</v>
      </c>
      <c r="F123" s="477">
        <v>0</v>
      </c>
      <c r="G123" s="478">
        <f>+F123/F11*100</f>
        <v>0</v>
      </c>
      <c r="H123" s="420"/>
      <c r="I123" s="421"/>
      <c r="J123" s="421"/>
      <c r="K123" s="422"/>
    </row>
    <row r="124" spans="4:11">
      <c r="D124" s="411">
        <v>5511</v>
      </c>
      <c r="E124" s="412" t="s">
        <v>250</v>
      </c>
      <c r="F124" s="477">
        <v>0</v>
      </c>
      <c r="G124" s="478">
        <v>0</v>
      </c>
      <c r="H124" s="420"/>
      <c r="I124" s="421"/>
      <c r="J124" s="421"/>
      <c r="K124" s="422"/>
    </row>
    <row r="125" spans="4:11">
      <c r="D125" s="411">
        <v>5512</v>
      </c>
      <c r="E125" s="412" t="s">
        <v>251</v>
      </c>
      <c r="F125" s="477">
        <v>0</v>
      </c>
      <c r="G125" s="478">
        <v>0</v>
      </c>
      <c r="H125" s="420"/>
      <c r="I125" s="421"/>
      <c r="J125" s="421"/>
      <c r="K125" s="422"/>
    </row>
    <row r="126" spans="4:11">
      <c r="D126" s="411">
        <v>5513</v>
      </c>
      <c r="E126" s="412" t="s">
        <v>252</v>
      </c>
      <c r="F126" s="477">
        <v>0</v>
      </c>
      <c r="G126" s="478">
        <v>0</v>
      </c>
      <c r="H126" s="420"/>
      <c r="I126" s="421"/>
      <c r="J126" s="421"/>
      <c r="K126" s="422"/>
    </row>
    <row r="127" spans="4:11">
      <c r="D127" s="411">
        <v>5514</v>
      </c>
      <c r="E127" s="412" t="s">
        <v>253</v>
      </c>
      <c r="F127" s="477">
        <v>0</v>
      </c>
      <c r="G127" s="478">
        <v>0</v>
      </c>
      <c r="H127" s="420"/>
      <c r="I127" s="421"/>
      <c r="J127" s="421"/>
      <c r="K127" s="422"/>
    </row>
    <row r="128" spans="4:11">
      <c r="D128" s="411">
        <v>5515</v>
      </c>
      <c r="E128" s="412" t="s">
        <v>254</v>
      </c>
      <c r="F128" s="477">
        <v>0</v>
      </c>
      <c r="G128" s="478">
        <f>+F128/F11*100</f>
        <v>0</v>
      </c>
      <c r="H128" s="420"/>
      <c r="I128" s="421"/>
      <c r="J128" s="421"/>
      <c r="K128" s="422"/>
    </row>
    <row r="129" spans="4:11">
      <c r="D129" s="411">
        <v>5516</v>
      </c>
      <c r="E129" s="412" t="s">
        <v>255</v>
      </c>
      <c r="F129" s="477">
        <v>0</v>
      </c>
      <c r="G129" s="478">
        <v>0</v>
      </c>
      <c r="H129" s="420"/>
      <c r="I129" s="421"/>
      <c r="J129" s="421"/>
      <c r="K129" s="422"/>
    </row>
    <row r="130" spans="4:11">
      <c r="D130" s="411">
        <v>5517</v>
      </c>
      <c r="E130" s="412" t="s">
        <v>256</v>
      </c>
      <c r="F130" s="477">
        <v>0</v>
      </c>
      <c r="G130" s="478">
        <v>0</v>
      </c>
      <c r="H130" s="420"/>
      <c r="I130" s="421"/>
      <c r="J130" s="421"/>
      <c r="K130" s="422"/>
    </row>
    <row r="131" spans="4:11">
      <c r="D131" s="411">
        <v>5518</v>
      </c>
      <c r="E131" s="412" t="s">
        <v>257</v>
      </c>
      <c r="F131" s="477">
        <v>0</v>
      </c>
      <c r="G131" s="478">
        <v>0</v>
      </c>
      <c r="H131" s="420"/>
      <c r="I131" s="421"/>
      <c r="J131" s="421"/>
      <c r="K131" s="422"/>
    </row>
    <row r="132" spans="4:11">
      <c r="D132" s="411">
        <v>5520</v>
      </c>
      <c r="E132" s="412" t="s">
        <v>258</v>
      </c>
      <c r="F132" s="477">
        <v>0</v>
      </c>
      <c r="G132" s="478">
        <v>0</v>
      </c>
      <c r="H132" s="420"/>
      <c r="I132" s="421"/>
      <c r="J132" s="421"/>
      <c r="K132" s="422"/>
    </row>
    <row r="133" spans="4:11">
      <c r="D133" s="411">
        <v>5521</v>
      </c>
      <c r="E133" s="412" t="s">
        <v>259</v>
      </c>
      <c r="F133" s="477">
        <v>0</v>
      </c>
      <c r="G133" s="478">
        <v>0</v>
      </c>
      <c r="H133" s="420"/>
      <c r="I133" s="421"/>
      <c r="J133" s="421"/>
      <c r="K133" s="422"/>
    </row>
    <row r="134" spans="4:11">
      <c r="D134" s="411">
        <v>5522</v>
      </c>
      <c r="E134" s="412" t="s">
        <v>260</v>
      </c>
      <c r="F134" s="477">
        <v>0</v>
      </c>
      <c r="G134" s="478">
        <v>0</v>
      </c>
      <c r="H134" s="420"/>
      <c r="I134" s="421"/>
      <c r="J134" s="421"/>
      <c r="K134" s="422"/>
    </row>
    <row r="135" spans="4:11">
      <c r="D135" s="411">
        <v>5530</v>
      </c>
      <c r="E135" s="412" t="s">
        <v>261</v>
      </c>
      <c r="F135" s="477">
        <v>0</v>
      </c>
      <c r="G135" s="478">
        <v>0</v>
      </c>
      <c r="H135" s="420"/>
      <c r="I135" s="421"/>
      <c r="J135" s="421"/>
      <c r="K135" s="422"/>
    </row>
    <row r="136" spans="4:11">
      <c r="D136" s="411">
        <v>5531</v>
      </c>
      <c r="E136" s="412" t="s">
        <v>262</v>
      </c>
      <c r="F136" s="477">
        <v>0</v>
      </c>
      <c r="G136" s="478">
        <v>0</v>
      </c>
      <c r="H136" s="420"/>
      <c r="I136" s="421"/>
      <c r="J136" s="421"/>
      <c r="K136" s="422"/>
    </row>
    <row r="137" spans="4:11">
      <c r="D137" s="411">
        <v>5532</v>
      </c>
      <c r="E137" s="412" t="s">
        <v>263</v>
      </c>
      <c r="F137" s="477">
        <v>0</v>
      </c>
      <c r="G137" s="478">
        <v>0</v>
      </c>
      <c r="H137" s="420"/>
      <c r="I137" s="421"/>
      <c r="J137" s="421"/>
      <c r="K137" s="422"/>
    </row>
    <row r="138" spans="4:11">
      <c r="D138" s="411">
        <v>5533</v>
      </c>
      <c r="E138" s="412" t="s">
        <v>264</v>
      </c>
      <c r="F138" s="477">
        <v>0</v>
      </c>
      <c r="G138" s="478">
        <v>0</v>
      </c>
      <c r="H138" s="420"/>
      <c r="I138" s="421"/>
      <c r="J138" s="421"/>
      <c r="K138" s="422"/>
    </row>
    <row r="139" spans="4:11">
      <c r="D139" s="411">
        <v>5534</v>
      </c>
      <c r="E139" s="412" t="s">
        <v>265</v>
      </c>
      <c r="F139" s="477">
        <v>0</v>
      </c>
      <c r="G139" s="478">
        <v>0</v>
      </c>
      <c r="H139" s="420"/>
      <c r="I139" s="421"/>
      <c r="J139" s="421"/>
      <c r="K139" s="422"/>
    </row>
    <row r="140" spans="4:11">
      <c r="D140" s="411">
        <v>5535</v>
      </c>
      <c r="E140" s="412" t="s">
        <v>266</v>
      </c>
      <c r="F140" s="477">
        <v>0</v>
      </c>
      <c r="G140" s="478">
        <v>0</v>
      </c>
      <c r="H140" s="420"/>
      <c r="I140" s="421"/>
      <c r="J140" s="421"/>
      <c r="K140" s="422"/>
    </row>
    <row r="141" spans="4:11">
      <c r="D141" s="414">
        <v>5540</v>
      </c>
      <c r="E141" s="415" t="s">
        <v>267</v>
      </c>
      <c r="F141" s="480">
        <v>0</v>
      </c>
      <c r="G141" s="481">
        <v>0</v>
      </c>
      <c r="H141" s="423"/>
      <c r="I141" s="424"/>
      <c r="J141" s="424"/>
      <c r="K141" s="425"/>
    </row>
    <row r="142" spans="4:11">
      <c r="D142" s="505"/>
      <c r="E142" s="405"/>
      <c r="F142" s="506"/>
      <c r="G142" s="507"/>
      <c r="H142" s="405"/>
      <c r="I142" s="405"/>
      <c r="J142" s="405"/>
      <c r="K142" s="405"/>
    </row>
    <row r="143" spans="4:11">
      <c r="D143" s="505"/>
      <c r="E143" s="405"/>
      <c r="F143" s="506"/>
      <c r="G143" s="507"/>
      <c r="H143" s="405"/>
      <c r="I143" s="405"/>
      <c r="J143" s="405"/>
      <c r="K143" s="405"/>
    </row>
    <row r="144" spans="4:11">
      <c r="D144" s="505"/>
      <c r="E144" s="405"/>
      <c r="F144" s="506"/>
      <c r="G144" s="507"/>
      <c r="H144" s="405"/>
      <c r="I144" s="405"/>
      <c r="J144" s="405"/>
      <c r="K144" s="405"/>
    </row>
    <row r="145" spans="3:11">
      <c r="D145" s="505"/>
      <c r="E145" s="405"/>
      <c r="F145" s="506"/>
      <c r="G145" s="507"/>
      <c r="H145" s="405"/>
      <c r="I145" s="405"/>
      <c r="J145" s="405"/>
      <c r="K145" s="405"/>
    </row>
    <row r="146" spans="3:11">
      <c r="D146" s="505"/>
      <c r="E146" s="405"/>
      <c r="F146" s="506"/>
      <c r="G146" s="507"/>
      <c r="H146" s="405"/>
      <c r="I146" s="405"/>
      <c r="J146" s="405"/>
      <c r="K146" s="405"/>
    </row>
    <row r="147" spans="3:11">
      <c r="D147" s="505"/>
      <c r="E147" s="405"/>
      <c r="F147" s="506"/>
      <c r="G147" s="507"/>
      <c r="H147" s="405"/>
      <c r="I147" s="405"/>
      <c r="J147" s="405"/>
      <c r="K147" s="405"/>
    </row>
    <row r="148" spans="3:11">
      <c r="D148" s="505"/>
      <c r="E148" s="405"/>
      <c r="F148" s="506"/>
      <c r="G148" s="507"/>
      <c r="H148" s="405"/>
      <c r="I148" s="405"/>
      <c r="J148" s="405"/>
      <c r="K148" s="405"/>
    </row>
    <row r="149" spans="3:11">
      <c r="D149" s="505"/>
      <c r="E149" s="405"/>
      <c r="F149" s="506"/>
      <c r="G149" s="507"/>
      <c r="H149" s="405"/>
      <c r="I149" s="405"/>
      <c r="J149" s="405"/>
      <c r="K149" s="405"/>
    </row>
    <row r="150" spans="3:11">
      <c r="D150" s="74" t="s">
        <v>1</v>
      </c>
      <c r="E150" s="74" t="s">
        <v>2</v>
      </c>
      <c r="F150" s="75" t="s">
        <v>3</v>
      </c>
      <c r="G150" s="74" t="s">
        <v>110</v>
      </c>
      <c r="H150" s="313" t="s">
        <v>18</v>
      </c>
      <c r="I150" s="314"/>
      <c r="J150" s="314"/>
      <c r="K150" s="315"/>
    </row>
    <row r="151" spans="3:11">
      <c r="D151" s="411">
        <v>5541</v>
      </c>
      <c r="E151" s="412" t="s">
        <v>267</v>
      </c>
      <c r="F151" s="477">
        <v>0</v>
      </c>
      <c r="G151" s="478">
        <v>0</v>
      </c>
      <c r="H151" s="420"/>
      <c r="I151" s="421"/>
      <c r="J151" s="421"/>
      <c r="K151" s="422"/>
    </row>
    <row r="152" spans="3:11">
      <c r="D152" s="411">
        <v>5550</v>
      </c>
      <c r="E152" s="412" t="s">
        <v>268</v>
      </c>
      <c r="F152" s="477">
        <v>0</v>
      </c>
      <c r="G152" s="478">
        <v>0</v>
      </c>
      <c r="H152" s="420"/>
      <c r="I152" s="421"/>
      <c r="J152" s="421"/>
      <c r="K152" s="422"/>
    </row>
    <row r="153" spans="3:11">
      <c r="D153" s="411">
        <v>5551</v>
      </c>
      <c r="E153" s="412" t="s">
        <v>268</v>
      </c>
      <c r="F153" s="477">
        <v>0</v>
      </c>
      <c r="G153" s="478">
        <v>0</v>
      </c>
      <c r="H153" s="420"/>
      <c r="I153" s="421"/>
      <c r="J153" s="421"/>
      <c r="K153" s="422"/>
    </row>
    <row r="154" spans="3:11" s="66" customFormat="1">
      <c r="D154" s="475">
        <v>5590</v>
      </c>
      <c r="E154" s="459" t="s">
        <v>269</v>
      </c>
      <c r="F154" s="479">
        <v>0</v>
      </c>
      <c r="G154" s="476">
        <f>+G170</f>
        <v>0</v>
      </c>
      <c r="H154" s="482"/>
      <c r="I154" s="483"/>
      <c r="J154" s="483"/>
      <c r="K154" s="484"/>
    </row>
    <row r="155" spans="3:11">
      <c r="D155" s="411">
        <v>5591</v>
      </c>
      <c r="E155" s="412" t="s">
        <v>270</v>
      </c>
      <c r="F155" s="477">
        <v>0</v>
      </c>
      <c r="G155" s="478">
        <v>0</v>
      </c>
      <c r="H155" s="420"/>
      <c r="I155" s="421"/>
      <c r="J155" s="421"/>
      <c r="K155" s="422"/>
    </row>
    <row r="156" spans="3:11">
      <c r="D156" s="411">
        <v>5592</v>
      </c>
      <c r="E156" s="412" t="s">
        <v>271</v>
      </c>
      <c r="F156" s="477">
        <v>0</v>
      </c>
      <c r="G156" s="478">
        <v>0</v>
      </c>
      <c r="H156" s="420"/>
      <c r="I156" s="421"/>
      <c r="J156" s="421"/>
      <c r="K156" s="422"/>
    </row>
    <row r="157" spans="3:11">
      <c r="D157" s="411">
        <v>5593</v>
      </c>
      <c r="E157" s="412" t="s">
        <v>272</v>
      </c>
      <c r="F157" s="477">
        <v>0</v>
      </c>
      <c r="G157" s="478">
        <v>0</v>
      </c>
      <c r="H157" s="420"/>
      <c r="I157" s="421"/>
      <c r="J157" s="421"/>
      <c r="K157" s="422"/>
    </row>
    <row r="158" spans="3:11">
      <c r="D158" s="411">
        <v>5594</v>
      </c>
      <c r="E158" s="412" t="s">
        <v>273</v>
      </c>
      <c r="F158" s="477">
        <v>0</v>
      </c>
      <c r="G158" s="478">
        <v>0</v>
      </c>
      <c r="H158" s="420"/>
      <c r="I158" s="421"/>
      <c r="J158" s="421"/>
      <c r="K158" s="422"/>
    </row>
    <row r="159" spans="3:11">
      <c r="C159" s="409"/>
      <c r="D159" s="495" t="s">
        <v>1</v>
      </c>
      <c r="E159" s="495" t="s">
        <v>2</v>
      </c>
      <c r="F159" s="496" t="s">
        <v>3</v>
      </c>
      <c r="G159" s="495" t="s">
        <v>110</v>
      </c>
      <c r="H159" s="497" t="s">
        <v>18</v>
      </c>
      <c r="I159" s="497"/>
      <c r="J159" s="497"/>
      <c r="K159" s="497"/>
    </row>
    <row r="160" spans="3:11">
      <c r="C160" s="412"/>
      <c r="D160" s="411">
        <v>5595</v>
      </c>
      <c r="E160" s="412" t="s">
        <v>274</v>
      </c>
      <c r="F160" s="477">
        <v>0</v>
      </c>
      <c r="G160" s="478">
        <v>0</v>
      </c>
      <c r="H160" s="420"/>
      <c r="I160" s="421"/>
      <c r="J160" s="421"/>
      <c r="K160" s="422"/>
    </row>
    <row r="161" spans="3:11">
      <c r="C161" s="412"/>
      <c r="D161" s="411">
        <v>5596</v>
      </c>
      <c r="E161" s="412" t="s">
        <v>159</v>
      </c>
      <c r="F161" s="477">
        <v>0</v>
      </c>
      <c r="G161" s="478">
        <v>0</v>
      </c>
      <c r="H161" s="420"/>
      <c r="I161" s="421"/>
      <c r="J161" s="421"/>
      <c r="K161" s="422"/>
    </row>
    <row r="162" spans="3:11">
      <c r="C162" s="412"/>
      <c r="D162" s="411">
        <v>5597</v>
      </c>
      <c r="E162" s="412" t="s">
        <v>275</v>
      </c>
      <c r="F162" s="477">
        <v>0</v>
      </c>
      <c r="G162" s="478">
        <v>0</v>
      </c>
      <c r="H162" s="420"/>
      <c r="I162" s="421"/>
      <c r="J162" s="421"/>
      <c r="K162" s="422"/>
    </row>
    <row r="163" spans="3:11">
      <c r="C163" s="412"/>
      <c r="D163" s="411">
        <v>5599</v>
      </c>
      <c r="E163" s="412" t="s">
        <v>276</v>
      </c>
      <c r="F163" s="477">
        <v>0</v>
      </c>
      <c r="G163" s="478">
        <v>0</v>
      </c>
      <c r="H163" s="420"/>
      <c r="I163" s="421"/>
      <c r="J163" s="421"/>
      <c r="K163" s="422"/>
    </row>
    <row r="164" spans="3:11" s="66" customFormat="1">
      <c r="C164" s="459"/>
      <c r="D164" s="475">
        <v>5600</v>
      </c>
      <c r="E164" s="459" t="s">
        <v>277</v>
      </c>
      <c r="F164" s="479">
        <v>0</v>
      </c>
      <c r="G164" s="476">
        <v>0</v>
      </c>
      <c r="H164" s="482"/>
      <c r="I164" s="483"/>
      <c r="J164" s="483"/>
      <c r="K164" s="484"/>
    </row>
    <row r="165" spans="3:11">
      <c r="C165" s="412"/>
      <c r="D165" s="411">
        <v>5610</v>
      </c>
      <c r="E165" s="412" t="s">
        <v>278</v>
      </c>
      <c r="F165" s="477">
        <v>0</v>
      </c>
      <c r="G165" s="478">
        <v>0</v>
      </c>
      <c r="H165" s="420"/>
      <c r="I165" s="421"/>
      <c r="J165" s="421"/>
      <c r="K165" s="422"/>
    </row>
    <row r="166" spans="3:11">
      <c r="C166" s="415"/>
      <c r="D166" s="414">
        <v>5611</v>
      </c>
      <c r="E166" s="415" t="s">
        <v>279</v>
      </c>
      <c r="F166" s="480">
        <v>0</v>
      </c>
      <c r="G166" s="481">
        <v>0</v>
      </c>
      <c r="H166" s="423"/>
      <c r="I166" s="424"/>
      <c r="J166" s="424"/>
      <c r="K166" s="425"/>
    </row>
    <row r="167" spans="3:11">
      <c r="D167" s="76"/>
      <c r="F167" s="90"/>
      <c r="G167" s="87"/>
    </row>
    <row r="168" spans="3:11">
      <c r="D168" s="76"/>
      <c r="F168" s="90"/>
      <c r="G168" s="87"/>
    </row>
    <row r="169" spans="3:11">
      <c r="D169" s="76"/>
      <c r="F169" s="90"/>
      <c r="G169" s="87"/>
    </row>
    <row r="170" spans="3:11" s="66" customFormat="1">
      <c r="D170" s="82"/>
      <c r="F170" s="89"/>
      <c r="G170" s="85"/>
    </row>
    <row r="171" spans="3:11">
      <c r="D171" s="76"/>
      <c r="F171" s="90"/>
      <c r="G171" s="87"/>
    </row>
    <row r="172" spans="3:11">
      <c r="D172" s="76"/>
      <c r="F172" s="90"/>
      <c r="G172" s="87"/>
    </row>
    <row r="173" spans="3:11">
      <c r="D173" s="76"/>
      <c r="F173" s="90"/>
      <c r="G173" s="87"/>
    </row>
    <row r="174" spans="3:11">
      <c r="D174" s="76"/>
      <c r="F174" s="90"/>
      <c r="G174" s="87"/>
    </row>
    <row r="175" spans="3:11">
      <c r="D175" s="76"/>
      <c r="F175" s="90"/>
      <c r="G175" s="87"/>
    </row>
  </sheetData>
  <sheetProtection formatCells="0" formatColumns="0" formatRows="0" insertColumns="0" insertRows="0" insertHyperlinks="0" deleteColumns="0" deleteRows="0" sort="0" autoFilter="0" pivotTables="0"/>
  <mergeCells count="11">
    <mergeCell ref="H10:K10"/>
    <mergeCell ref="H56:K56"/>
    <mergeCell ref="H102:K102"/>
    <mergeCell ref="H159:K159"/>
    <mergeCell ref="A1:K1"/>
    <mergeCell ref="A2:K2"/>
    <mergeCell ref="A3:K3"/>
    <mergeCell ref="A4:K4"/>
    <mergeCell ref="A5:K5"/>
    <mergeCell ref="D7:I7"/>
    <mergeCell ref="H150:K150"/>
  </mergeCells>
  <pageMargins left="0.70866141732283472" right="0.70866141732283472" top="0.74803149606299213" bottom="0.74803149606299213" header="0.31496062992125984" footer="0.31496062992125984"/>
  <pageSetup scale="55" orientation="landscape" horizontalDpi="360" verticalDpi="360" r:id="rId1"/>
  <headerFooter>
    <oddFooter>&amp;C“Bajo protesta de decir verdad declaramos que los Estados Financieros y sus notas, son razonablemente correctos y son responsabilidad del emisor”. &amp;R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8"/>
  <sheetViews>
    <sheetView view="pageBreakPreview" topLeftCell="A65" zoomScale="60" zoomScaleNormal="64" workbookViewId="0">
      <selection activeCell="F74" sqref="F74:H79"/>
    </sheetView>
  </sheetViews>
  <sheetFormatPr baseColWidth="10" defaultColWidth="9" defaultRowHeight="16.8"/>
  <cols>
    <col min="1" max="1" width="3.88671875" style="64" customWidth="1"/>
    <col min="2" max="2" width="3.44140625" style="65" customWidth="1"/>
    <col min="3" max="3" width="5.33203125" style="65" customWidth="1"/>
    <col min="4" max="4" width="9.5546875" style="64" customWidth="1"/>
    <col min="5" max="5" width="77.33203125" style="64" bestFit="1" customWidth="1"/>
    <col min="6" max="6" width="15.33203125" style="71" customWidth="1"/>
    <col min="7" max="7" width="20.109375" style="64" customWidth="1"/>
    <col min="8" max="8" width="19.44140625" style="64" customWidth="1"/>
    <col min="9" max="9" width="21.109375" style="64" customWidth="1"/>
    <col min="10" max="10" width="18.6640625" style="64" customWidth="1"/>
    <col min="11" max="11" width="22.6640625" style="64" customWidth="1"/>
    <col min="12" max="12" width="20" style="64" customWidth="1"/>
    <col min="13" max="31" width="30.33203125" style="64" customWidth="1"/>
    <col min="32" max="16384" width="9" style="64"/>
  </cols>
  <sheetData>
    <row r="1" spans="1:11">
      <c r="A1" s="308" t="s">
        <v>694</v>
      </c>
      <c r="B1" s="309"/>
      <c r="C1" s="309"/>
      <c r="D1" s="309"/>
      <c r="E1" s="309"/>
      <c r="F1" s="309"/>
      <c r="G1" s="309"/>
      <c r="H1" s="309"/>
      <c r="I1" s="309"/>
      <c r="J1" s="309"/>
      <c r="K1" s="310"/>
    </row>
    <row r="2" spans="1:11">
      <c r="A2" s="311" t="s">
        <v>573</v>
      </c>
      <c r="B2" s="303"/>
      <c r="C2" s="303"/>
      <c r="D2" s="303"/>
      <c r="E2" s="303"/>
      <c r="F2" s="303"/>
      <c r="G2" s="303"/>
      <c r="H2" s="303"/>
      <c r="I2" s="303"/>
      <c r="J2" s="303"/>
      <c r="K2" s="312"/>
    </row>
    <row r="3" spans="1:11">
      <c r="A3" s="311" t="s">
        <v>372</v>
      </c>
      <c r="B3" s="303"/>
      <c r="C3" s="303"/>
      <c r="D3" s="303"/>
      <c r="E3" s="303"/>
      <c r="F3" s="303"/>
      <c r="G3" s="303"/>
      <c r="H3" s="303"/>
      <c r="I3" s="303"/>
      <c r="J3" s="303"/>
      <c r="K3" s="312"/>
    </row>
    <row r="4" spans="1:11">
      <c r="A4" s="311" t="s">
        <v>709</v>
      </c>
      <c r="B4" s="303"/>
      <c r="C4" s="303"/>
      <c r="D4" s="303"/>
      <c r="E4" s="303"/>
      <c r="F4" s="303"/>
      <c r="G4" s="303"/>
      <c r="H4" s="303"/>
      <c r="I4" s="303"/>
      <c r="J4" s="303"/>
      <c r="K4" s="312"/>
    </row>
    <row r="5" spans="1:11">
      <c r="A5" s="317" t="s">
        <v>603</v>
      </c>
      <c r="B5" s="318"/>
      <c r="C5" s="318"/>
      <c r="D5" s="318"/>
      <c r="E5" s="318"/>
      <c r="F5" s="318"/>
      <c r="G5" s="318"/>
      <c r="H5" s="318"/>
      <c r="I5" s="318"/>
      <c r="J5" s="318"/>
      <c r="K5" s="319"/>
    </row>
    <row r="6" spans="1:11" ht="37.5" customHeight="1">
      <c r="A6" s="316" t="s">
        <v>604</v>
      </c>
      <c r="B6" s="316"/>
      <c r="C6" s="316"/>
      <c r="D6" s="316"/>
      <c r="E6" s="316"/>
      <c r="F6" s="316"/>
      <c r="G6" s="316"/>
      <c r="H6" s="316"/>
      <c r="I6" s="316"/>
      <c r="J6" s="316"/>
      <c r="K6" s="316"/>
    </row>
    <row r="7" spans="1:11">
      <c r="D7" s="303" t="s">
        <v>648</v>
      </c>
      <c r="E7" s="304"/>
      <c r="F7" s="304"/>
      <c r="G7" s="304"/>
      <c r="H7" s="304"/>
      <c r="I7" s="304"/>
      <c r="J7" s="66"/>
    </row>
    <row r="8" spans="1:11">
      <c r="D8" s="303"/>
      <c r="E8" s="304"/>
      <c r="F8" s="304"/>
      <c r="G8" s="304"/>
      <c r="H8" s="304"/>
      <c r="I8" s="304"/>
      <c r="J8" s="66"/>
    </row>
    <row r="9" spans="1:11">
      <c r="A9" s="67" t="s">
        <v>647</v>
      </c>
      <c r="B9" s="67"/>
      <c r="C9" s="67"/>
      <c r="E9" s="66"/>
      <c r="F9" s="68"/>
      <c r="G9" s="66"/>
      <c r="H9" s="66"/>
      <c r="I9" s="66"/>
      <c r="J9" s="66"/>
      <c r="K9" s="66"/>
    </row>
    <row r="10" spans="1:11" ht="14.25" customHeight="1">
      <c r="B10" s="69" t="s">
        <v>131</v>
      </c>
      <c r="E10" s="70"/>
      <c r="H10" s="70"/>
    </row>
    <row r="11" spans="1:11" ht="27" customHeight="1">
      <c r="C11" s="66" t="s">
        <v>133</v>
      </c>
    </row>
    <row r="12" spans="1:11">
      <c r="D12" s="72" t="s">
        <v>0</v>
      </c>
      <c r="E12" s="72"/>
      <c r="F12" s="73"/>
      <c r="G12" s="72"/>
      <c r="H12" s="72"/>
      <c r="I12" s="72"/>
      <c r="J12" s="72"/>
      <c r="K12" s="72"/>
    </row>
    <row r="13" spans="1:11">
      <c r="D13" s="74" t="s">
        <v>1</v>
      </c>
      <c r="E13" s="74" t="s">
        <v>2</v>
      </c>
      <c r="F13" s="75" t="s">
        <v>3</v>
      </c>
      <c r="G13" s="74" t="s">
        <v>4</v>
      </c>
      <c r="H13" s="74"/>
      <c r="I13" s="74"/>
      <c r="J13" s="313" t="s">
        <v>360</v>
      </c>
      <c r="K13" s="315"/>
    </row>
    <row r="14" spans="1:11" ht="15" customHeight="1">
      <c r="D14" s="408">
        <v>1114</v>
      </c>
      <c r="E14" s="409" t="s">
        <v>5</v>
      </c>
      <c r="F14" s="410">
        <v>0</v>
      </c>
      <c r="G14" s="417"/>
      <c r="H14" s="418"/>
      <c r="I14" s="419"/>
      <c r="J14" s="399" t="s">
        <v>710</v>
      </c>
      <c r="K14" s="400"/>
    </row>
    <row r="15" spans="1:11">
      <c r="D15" s="411">
        <v>1115</v>
      </c>
      <c r="E15" s="412" t="s">
        <v>6</v>
      </c>
      <c r="F15" s="413">
        <v>0</v>
      </c>
      <c r="G15" s="420"/>
      <c r="H15" s="421"/>
      <c r="I15" s="422"/>
      <c r="J15" s="401"/>
      <c r="K15" s="402"/>
    </row>
    <row r="16" spans="1:11">
      <c r="D16" s="411">
        <v>1121</v>
      </c>
      <c r="E16" s="412" t="s">
        <v>7</v>
      </c>
      <c r="F16" s="413">
        <v>0</v>
      </c>
      <c r="G16" s="420"/>
      <c r="H16" s="421"/>
      <c r="I16" s="422"/>
      <c r="J16" s="401"/>
      <c r="K16" s="402"/>
    </row>
    <row r="17" spans="3:11">
      <c r="D17" s="414">
        <v>1211</v>
      </c>
      <c r="E17" s="415" t="s">
        <v>8</v>
      </c>
      <c r="F17" s="416">
        <v>0</v>
      </c>
      <c r="G17" s="423"/>
      <c r="H17" s="424"/>
      <c r="I17" s="425"/>
      <c r="J17" s="403"/>
      <c r="K17" s="404"/>
    </row>
    <row r="18" spans="3:11">
      <c r="C18" s="66" t="s">
        <v>132</v>
      </c>
      <c r="J18" s="77"/>
      <c r="K18" s="77"/>
    </row>
    <row r="19" spans="3:11">
      <c r="D19" s="72" t="s">
        <v>9</v>
      </c>
      <c r="E19" s="72"/>
      <c r="F19" s="73"/>
      <c r="G19" s="72"/>
      <c r="H19" s="72"/>
      <c r="I19" s="72"/>
      <c r="J19" s="72"/>
      <c r="K19" s="72"/>
    </row>
    <row r="20" spans="3:11" ht="18.899999999999999" customHeight="1">
      <c r="D20" s="74" t="s">
        <v>1</v>
      </c>
      <c r="E20" s="74" t="s">
        <v>2</v>
      </c>
      <c r="F20" s="75" t="s">
        <v>688</v>
      </c>
      <c r="G20" s="426">
        <v>2023</v>
      </c>
      <c r="H20" s="74">
        <v>2022</v>
      </c>
      <c r="I20" s="74">
        <v>2021</v>
      </c>
      <c r="J20" s="74">
        <v>2020</v>
      </c>
      <c r="K20" s="78" t="s">
        <v>10</v>
      </c>
    </row>
    <row r="21" spans="3:11">
      <c r="D21" s="408">
        <v>1122</v>
      </c>
      <c r="E21" s="409" t="s">
        <v>11</v>
      </c>
      <c r="F21" s="410">
        <v>0</v>
      </c>
      <c r="G21" s="410">
        <v>0</v>
      </c>
      <c r="H21" s="410">
        <v>0</v>
      </c>
      <c r="I21" s="410">
        <v>0</v>
      </c>
      <c r="J21" s="410">
        <v>0</v>
      </c>
      <c r="K21" s="409"/>
    </row>
    <row r="22" spans="3:11">
      <c r="D22" s="414">
        <v>1124</v>
      </c>
      <c r="E22" s="415" t="s">
        <v>12</v>
      </c>
      <c r="F22" s="416">
        <v>0</v>
      </c>
      <c r="G22" s="416">
        <v>0</v>
      </c>
      <c r="H22" s="416">
        <v>0</v>
      </c>
      <c r="I22" s="416">
        <v>0</v>
      </c>
      <c r="J22" s="416">
        <v>0</v>
      </c>
      <c r="K22" s="415"/>
    </row>
    <row r="24" spans="3:11">
      <c r="D24" s="72" t="s">
        <v>13</v>
      </c>
      <c r="E24" s="72"/>
      <c r="F24" s="73"/>
      <c r="G24" s="72"/>
      <c r="H24" s="72"/>
      <c r="I24" s="72"/>
      <c r="J24" s="72"/>
      <c r="K24" s="72"/>
    </row>
    <row r="25" spans="3:11">
      <c r="D25" s="74" t="s">
        <v>1</v>
      </c>
      <c r="E25" s="74" t="s">
        <v>2</v>
      </c>
      <c r="F25" s="75" t="s">
        <v>3</v>
      </c>
      <c r="G25" s="427" t="s">
        <v>14</v>
      </c>
      <c r="H25" s="74" t="s">
        <v>15</v>
      </c>
      <c r="I25" s="74" t="s">
        <v>16</v>
      </c>
      <c r="J25" s="74" t="s">
        <v>17</v>
      </c>
      <c r="K25" s="74" t="s">
        <v>18</v>
      </c>
    </row>
    <row r="26" spans="3:11">
      <c r="D26" s="408">
        <v>1123</v>
      </c>
      <c r="E26" s="409" t="s">
        <v>19</v>
      </c>
      <c r="F26" s="428">
        <v>9905.7999999999993</v>
      </c>
      <c r="G26" s="429">
        <v>2106.3000000000002</v>
      </c>
      <c r="H26" s="430">
        <v>0</v>
      </c>
      <c r="I26" s="413">
        <v>0</v>
      </c>
      <c r="J26" s="429">
        <v>7799.5</v>
      </c>
      <c r="K26" s="409"/>
    </row>
    <row r="27" spans="3:11">
      <c r="D27" s="411">
        <v>1125</v>
      </c>
      <c r="E27" s="412" t="s">
        <v>20</v>
      </c>
      <c r="F27" s="431">
        <v>0</v>
      </c>
      <c r="G27" s="413">
        <v>0</v>
      </c>
      <c r="H27" s="432">
        <v>0</v>
      </c>
      <c r="I27" s="413">
        <v>0</v>
      </c>
      <c r="J27" s="413">
        <v>0</v>
      </c>
      <c r="K27" s="412"/>
    </row>
    <row r="28" spans="3:11">
      <c r="D28" s="411">
        <v>1131</v>
      </c>
      <c r="E28" s="412" t="s">
        <v>21</v>
      </c>
      <c r="F28" s="431">
        <v>0</v>
      </c>
      <c r="G28" s="413">
        <v>0</v>
      </c>
      <c r="H28" s="432">
        <v>0</v>
      </c>
      <c r="I28" s="413">
        <v>0</v>
      </c>
      <c r="J28" s="413">
        <v>0</v>
      </c>
      <c r="K28" s="412"/>
    </row>
    <row r="29" spans="3:11">
      <c r="D29" s="411">
        <v>1132</v>
      </c>
      <c r="E29" s="412" t="s">
        <v>22</v>
      </c>
      <c r="F29" s="431">
        <v>0</v>
      </c>
      <c r="G29" s="413">
        <v>0</v>
      </c>
      <c r="H29" s="432">
        <v>0</v>
      </c>
      <c r="I29" s="413">
        <v>0</v>
      </c>
      <c r="J29" s="413">
        <v>0</v>
      </c>
      <c r="K29" s="412"/>
    </row>
    <row r="30" spans="3:11">
      <c r="D30" s="411">
        <v>1133</v>
      </c>
      <c r="E30" s="412" t="s">
        <v>23</v>
      </c>
      <c r="F30" s="431">
        <v>0</v>
      </c>
      <c r="G30" s="413">
        <v>0</v>
      </c>
      <c r="H30" s="432">
        <v>0</v>
      </c>
      <c r="I30" s="413">
        <v>0</v>
      </c>
      <c r="J30" s="413">
        <v>0</v>
      </c>
      <c r="K30" s="412"/>
    </row>
    <row r="31" spans="3:11">
      <c r="D31" s="411">
        <v>1134</v>
      </c>
      <c r="E31" s="412" t="s">
        <v>24</v>
      </c>
      <c r="F31" s="431">
        <v>0</v>
      </c>
      <c r="G31" s="413">
        <v>0</v>
      </c>
      <c r="H31" s="432">
        <v>0</v>
      </c>
      <c r="I31" s="413">
        <v>0</v>
      </c>
      <c r="J31" s="413">
        <v>0</v>
      </c>
      <c r="K31" s="412"/>
    </row>
    <row r="32" spans="3:11">
      <c r="D32" s="414">
        <v>1139</v>
      </c>
      <c r="E32" s="415" t="s">
        <v>25</v>
      </c>
      <c r="F32" s="433">
        <v>0</v>
      </c>
      <c r="G32" s="416">
        <v>0</v>
      </c>
      <c r="H32" s="434">
        <v>0</v>
      </c>
      <c r="I32" s="416">
        <v>0</v>
      </c>
      <c r="J32" s="416">
        <v>0</v>
      </c>
      <c r="K32" s="415"/>
    </row>
    <row r="33" spans="3:14">
      <c r="C33" s="66" t="s">
        <v>134</v>
      </c>
    </row>
    <row r="34" spans="3:14">
      <c r="D34" s="72" t="s">
        <v>26</v>
      </c>
      <c r="E34" s="72"/>
      <c r="F34" s="73"/>
      <c r="G34" s="72"/>
      <c r="H34" s="72"/>
      <c r="I34" s="72"/>
      <c r="J34" s="72"/>
      <c r="K34" s="72"/>
    </row>
    <row r="35" spans="3:14" ht="50.4">
      <c r="D35" s="79" t="s">
        <v>1</v>
      </c>
      <c r="E35" s="79" t="s">
        <v>2</v>
      </c>
      <c r="F35" s="435" t="s">
        <v>3</v>
      </c>
      <c r="G35" s="81" t="s">
        <v>27</v>
      </c>
      <c r="H35" s="81" t="s">
        <v>28</v>
      </c>
      <c r="I35" s="81" t="s">
        <v>29</v>
      </c>
      <c r="J35" s="81" t="s">
        <v>30</v>
      </c>
      <c r="K35" s="79" t="s">
        <v>359</v>
      </c>
    </row>
    <row r="36" spans="3:14">
      <c r="D36" s="408">
        <v>1140</v>
      </c>
      <c r="E36" s="409" t="s">
        <v>31</v>
      </c>
      <c r="F36" s="410">
        <v>0</v>
      </c>
      <c r="G36" s="409"/>
      <c r="H36" s="409"/>
      <c r="I36" s="409"/>
      <c r="J36" s="409"/>
      <c r="K36" s="436" t="s">
        <v>711</v>
      </c>
    </row>
    <row r="37" spans="3:14">
      <c r="D37" s="411">
        <v>1141</v>
      </c>
      <c r="E37" s="412" t="s">
        <v>32</v>
      </c>
      <c r="F37" s="413">
        <v>0</v>
      </c>
      <c r="G37" s="412"/>
      <c r="H37" s="412"/>
      <c r="I37" s="412"/>
      <c r="J37" s="412"/>
      <c r="K37" s="437"/>
    </row>
    <row r="38" spans="3:14">
      <c r="D38" s="411">
        <v>1142</v>
      </c>
      <c r="E38" s="412" t="s">
        <v>33</v>
      </c>
      <c r="F38" s="413">
        <v>0</v>
      </c>
      <c r="G38" s="412"/>
      <c r="H38" s="412"/>
      <c r="I38" s="412"/>
      <c r="J38" s="412"/>
      <c r="K38" s="437"/>
    </row>
    <row r="39" spans="3:14">
      <c r="D39" s="411">
        <v>1143</v>
      </c>
      <c r="E39" s="412" t="s">
        <v>34</v>
      </c>
      <c r="F39" s="413">
        <v>0</v>
      </c>
      <c r="G39" s="412"/>
      <c r="H39" s="412"/>
      <c r="I39" s="412"/>
      <c r="J39" s="412"/>
      <c r="K39" s="437"/>
    </row>
    <row r="40" spans="3:14">
      <c r="D40" s="411">
        <v>1144</v>
      </c>
      <c r="E40" s="412" t="s">
        <v>35</v>
      </c>
      <c r="F40" s="413">
        <v>0</v>
      </c>
      <c r="G40" s="412"/>
      <c r="H40" s="412"/>
      <c r="I40" s="412"/>
      <c r="J40" s="412"/>
      <c r="K40" s="437"/>
    </row>
    <row r="41" spans="3:14">
      <c r="D41" s="414">
        <v>1145</v>
      </c>
      <c r="E41" s="415" t="s">
        <v>36</v>
      </c>
      <c r="F41" s="416">
        <v>0</v>
      </c>
      <c r="G41" s="415"/>
      <c r="H41" s="415"/>
      <c r="I41" s="415"/>
      <c r="J41" s="415"/>
      <c r="K41" s="438"/>
    </row>
    <row r="42" spans="3:14" ht="6.75" customHeight="1"/>
    <row r="43" spans="3:14">
      <c r="D43" s="72" t="s">
        <v>37</v>
      </c>
      <c r="E43" s="72"/>
      <c r="F43" s="73"/>
      <c r="G43" s="72"/>
      <c r="H43" s="72"/>
      <c r="I43" s="72"/>
      <c r="J43" s="72"/>
      <c r="K43" s="72"/>
    </row>
    <row r="44" spans="3:14" ht="84">
      <c r="D44" s="79" t="s">
        <v>1</v>
      </c>
      <c r="E44" s="79" t="s">
        <v>2</v>
      </c>
      <c r="F44" s="80" t="s">
        <v>3</v>
      </c>
      <c r="G44" s="79" t="s">
        <v>38</v>
      </c>
      <c r="H44" s="81" t="s">
        <v>39</v>
      </c>
      <c r="I44" s="81" t="s">
        <v>601</v>
      </c>
      <c r="J44" s="79"/>
      <c r="K44" s="79" t="s">
        <v>359</v>
      </c>
    </row>
    <row r="45" spans="3:14" ht="16.5" customHeight="1">
      <c r="D45" s="408">
        <v>1150</v>
      </c>
      <c r="E45" s="409" t="s">
        <v>40</v>
      </c>
      <c r="F45" s="410">
        <v>0</v>
      </c>
      <c r="G45" s="439" t="s">
        <v>712</v>
      </c>
      <c r="H45" s="320"/>
      <c r="I45" s="320"/>
      <c r="J45" s="320"/>
      <c r="K45" s="440"/>
      <c r="L45" s="77"/>
      <c r="M45" s="77"/>
      <c r="N45" s="77"/>
    </row>
    <row r="46" spans="3:14">
      <c r="D46" s="414">
        <v>1151</v>
      </c>
      <c r="E46" s="415" t="s">
        <v>41</v>
      </c>
      <c r="F46" s="416">
        <v>0</v>
      </c>
      <c r="G46" s="406"/>
      <c r="H46" s="407"/>
      <c r="I46" s="407"/>
      <c r="J46" s="407"/>
      <c r="K46" s="441"/>
    </row>
    <row r="47" spans="3:14">
      <c r="D47" s="76"/>
      <c r="E47" s="82" t="s">
        <v>599</v>
      </c>
      <c r="H47" s="303" t="s">
        <v>600</v>
      </c>
      <c r="I47" s="303"/>
      <c r="J47" s="303"/>
    </row>
    <row r="48" spans="3:14">
      <c r="D48" s="76"/>
      <c r="E48" s="82"/>
      <c r="H48" s="82"/>
      <c r="I48" s="82"/>
      <c r="J48" s="82"/>
    </row>
    <row r="49" spans="3:12">
      <c r="D49" s="76"/>
      <c r="E49" s="66"/>
      <c r="H49" s="82"/>
      <c r="I49" s="82"/>
      <c r="J49" s="82"/>
    </row>
    <row r="50" spans="3:12">
      <c r="D50" s="76"/>
      <c r="E50" s="82" t="s">
        <v>574</v>
      </c>
      <c r="H50" s="303" t="s">
        <v>575</v>
      </c>
      <c r="I50" s="303"/>
      <c r="J50" s="303"/>
    </row>
    <row r="51" spans="3:12">
      <c r="D51" s="76"/>
      <c r="E51" s="82" t="s">
        <v>566</v>
      </c>
      <c r="H51" s="303" t="s">
        <v>576</v>
      </c>
      <c r="I51" s="303"/>
      <c r="J51" s="303"/>
    </row>
    <row r="52" spans="3:12">
      <c r="D52" s="76"/>
    </row>
    <row r="53" spans="3:12">
      <c r="C53" s="66" t="s">
        <v>135</v>
      </c>
    </row>
    <row r="54" spans="3:12">
      <c r="D54" s="72" t="s">
        <v>42</v>
      </c>
      <c r="E54" s="72"/>
      <c r="F54" s="73"/>
      <c r="G54" s="72"/>
      <c r="H54" s="72"/>
      <c r="I54" s="72"/>
      <c r="J54" s="72"/>
      <c r="K54" s="72"/>
    </row>
    <row r="55" spans="3:12">
      <c r="D55" s="74" t="s">
        <v>1</v>
      </c>
      <c r="E55" s="74" t="s">
        <v>2</v>
      </c>
      <c r="F55" s="75" t="s">
        <v>3</v>
      </c>
      <c r="G55" s="74" t="s">
        <v>4</v>
      </c>
      <c r="H55" s="74" t="s">
        <v>18</v>
      </c>
      <c r="I55" s="74"/>
      <c r="J55" s="74"/>
      <c r="K55" s="74"/>
    </row>
    <row r="56" spans="3:12" ht="34.5" customHeight="1">
      <c r="D56" s="442">
        <v>1213</v>
      </c>
      <c r="E56" s="443" t="s">
        <v>43</v>
      </c>
      <c r="F56" s="444">
        <v>0</v>
      </c>
      <c r="G56" s="443"/>
      <c r="H56" s="445" t="s">
        <v>713</v>
      </c>
      <c r="I56" s="446"/>
      <c r="J56" s="446"/>
      <c r="K56" s="447"/>
    </row>
    <row r="58" spans="3:12">
      <c r="D58" s="72" t="s">
        <v>44</v>
      </c>
      <c r="E58" s="72"/>
      <c r="F58" s="73"/>
      <c r="G58" s="72"/>
      <c r="H58" s="72"/>
      <c r="I58" s="72"/>
      <c r="J58" s="72"/>
      <c r="K58" s="72"/>
    </row>
    <row r="59" spans="3:12">
      <c r="D59" s="74" t="s">
        <v>1</v>
      </c>
      <c r="E59" s="74" t="s">
        <v>2</v>
      </c>
      <c r="F59" s="75" t="s">
        <v>3</v>
      </c>
      <c r="G59" s="74"/>
      <c r="H59" s="74"/>
      <c r="I59" s="74"/>
      <c r="J59" s="74"/>
      <c r="K59" s="74"/>
    </row>
    <row r="60" spans="3:12">
      <c r="D60" s="442">
        <v>1214</v>
      </c>
      <c r="E60" s="443" t="s">
        <v>45</v>
      </c>
      <c r="F60" s="444">
        <v>0</v>
      </c>
      <c r="G60" s="443"/>
      <c r="H60" s="443"/>
      <c r="I60" s="443"/>
      <c r="J60" s="443"/>
      <c r="K60" s="443"/>
    </row>
    <row r="61" spans="3:12">
      <c r="D61" s="76"/>
      <c r="F61" s="84"/>
    </row>
    <row r="62" spans="3:12">
      <c r="C62" s="66" t="s">
        <v>136</v>
      </c>
    </row>
    <row r="63" spans="3:12">
      <c r="D63" s="72" t="s">
        <v>46</v>
      </c>
      <c r="E63" s="72"/>
      <c r="F63" s="73"/>
      <c r="G63" s="72"/>
      <c r="H63" s="72"/>
      <c r="I63" s="72"/>
      <c r="J63" s="72"/>
      <c r="K63" s="72"/>
      <c r="L63" s="72"/>
    </row>
    <row r="64" spans="3:12">
      <c r="D64" s="79" t="s">
        <v>1</v>
      </c>
      <c r="E64" s="448" t="s">
        <v>2</v>
      </c>
      <c r="F64" s="80" t="s">
        <v>3</v>
      </c>
      <c r="G64" s="79" t="s">
        <v>47</v>
      </c>
      <c r="H64" s="81" t="s">
        <v>48</v>
      </c>
      <c r="I64" s="79" t="s">
        <v>38</v>
      </c>
      <c r="J64" s="79" t="s">
        <v>49</v>
      </c>
      <c r="K64" s="79" t="s">
        <v>50</v>
      </c>
      <c r="L64" s="79" t="s">
        <v>18</v>
      </c>
    </row>
    <row r="65" spans="2:12" s="66" customFormat="1" ht="15" customHeight="1">
      <c r="B65" s="69"/>
      <c r="C65" s="69"/>
      <c r="D65" s="450">
        <v>1230</v>
      </c>
      <c r="E65" s="451" t="s">
        <v>51</v>
      </c>
      <c r="F65" s="452">
        <f>SUM(F66:F72)</f>
        <v>586983.19999999995</v>
      </c>
      <c r="G65" s="453">
        <v>0</v>
      </c>
      <c r="H65" s="453">
        <v>0</v>
      </c>
      <c r="I65" s="451"/>
      <c r="J65" s="451"/>
      <c r="K65" s="436" t="s">
        <v>369</v>
      </c>
      <c r="L65" s="451"/>
    </row>
    <row r="66" spans="2:12">
      <c r="D66" s="454">
        <v>1231</v>
      </c>
      <c r="E66" s="412" t="s">
        <v>52</v>
      </c>
      <c r="F66" s="413">
        <v>0</v>
      </c>
      <c r="G66" s="413">
        <v>0</v>
      </c>
      <c r="H66" s="413">
        <v>0</v>
      </c>
      <c r="I66" s="412"/>
      <c r="J66" s="412"/>
      <c r="K66" s="437"/>
      <c r="L66" s="412"/>
    </row>
    <row r="67" spans="2:12">
      <c r="D67" s="454">
        <v>1232</v>
      </c>
      <c r="E67" s="412" t="s">
        <v>53</v>
      </c>
      <c r="F67" s="413">
        <v>0</v>
      </c>
      <c r="G67" s="413">
        <v>0</v>
      </c>
      <c r="H67" s="413">
        <v>0</v>
      </c>
      <c r="I67" s="412"/>
      <c r="J67" s="455">
        <v>0.02</v>
      </c>
      <c r="K67" s="437"/>
      <c r="L67" s="412"/>
    </row>
    <row r="68" spans="2:12">
      <c r="D68" s="454">
        <v>1233</v>
      </c>
      <c r="E68" s="412" t="s">
        <v>54</v>
      </c>
      <c r="F68" s="413">
        <v>0</v>
      </c>
      <c r="G68" s="413">
        <v>0</v>
      </c>
      <c r="H68" s="413">
        <v>0</v>
      </c>
      <c r="I68" s="412"/>
      <c r="J68" s="456">
        <v>3.3000000000000002E-2</v>
      </c>
      <c r="K68" s="437"/>
      <c r="L68" s="412"/>
    </row>
    <row r="69" spans="2:12">
      <c r="D69" s="454">
        <v>1234</v>
      </c>
      <c r="E69" s="412" t="s">
        <v>55</v>
      </c>
      <c r="F69" s="413">
        <v>0</v>
      </c>
      <c r="G69" s="413">
        <v>0</v>
      </c>
      <c r="H69" s="413">
        <v>0</v>
      </c>
      <c r="I69" s="412"/>
      <c r="J69" s="455">
        <v>0.04</v>
      </c>
      <c r="K69" s="437"/>
      <c r="L69" s="412"/>
    </row>
    <row r="70" spans="2:12">
      <c r="D70" s="454">
        <v>1235</v>
      </c>
      <c r="E70" s="412" t="s">
        <v>56</v>
      </c>
      <c r="F70" s="413">
        <v>0</v>
      </c>
      <c r="G70" s="413">
        <v>0</v>
      </c>
      <c r="H70" s="413">
        <v>0</v>
      </c>
      <c r="I70" s="412"/>
      <c r="J70" s="412"/>
      <c r="K70" s="437"/>
      <c r="L70" s="412"/>
    </row>
    <row r="71" spans="2:12">
      <c r="D71" s="454">
        <v>1236</v>
      </c>
      <c r="E71" s="412" t="s">
        <v>57</v>
      </c>
      <c r="F71" s="413">
        <v>0</v>
      </c>
      <c r="G71" s="413">
        <v>0</v>
      </c>
      <c r="H71" s="413">
        <v>0</v>
      </c>
      <c r="I71" s="412"/>
      <c r="J71" s="412"/>
      <c r="K71" s="437"/>
      <c r="L71" s="412"/>
    </row>
    <row r="72" spans="2:12">
      <c r="D72" s="454">
        <v>1239</v>
      </c>
      <c r="E72" s="412" t="s">
        <v>58</v>
      </c>
      <c r="F72" s="457">
        <v>586983.19999999995</v>
      </c>
      <c r="G72" s="413">
        <v>0</v>
      </c>
      <c r="H72" s="413">
        <v>0</v>
      </c>
      <c r="I72" s="412"/>
      <c r="J72" s="455">
        <v>0.05</v>
      </c>
      <c r="K72" s="437"/>
      <c r="L72" s="412"/>
    </row>
    <row r="73" spans="2:12" s="66" customFormat="1">
      <c r="B73" s="69"/>
      <c r="C73" s="69"/>
      <c r="D73" s="458">
        <v>1240</v>
      </c>
      <c r="E73" s="459" t="s">
        <v>59</v>
      </c>
      <c r="F73" s="460">
        <f>SUM(F74:F81)</f>
        <v>23939024.18</v>
      </c>
      <c r="G73" s="460">
        <f>SUM(G74:G81)</f>
        <v>0</v>
      </c>
      <c r="H73" s="460">
        <f>SUM(H74:H81)</f>
        <v>17821930.100000001</v>
      </c>
      <c r="I73" s="459"/>
      <c r="J73" s="459"/>
      <c r="K73" s="437"/>
      <c r="L73" s="466"/>
    </row>
    <row r="74" spans="2:12">
      <c r="D74" s="454">
        <v>1241</v>
      </c>
      <c r="E74" s="412" t="s">
        <v>60</v>
      </c>
      <c r="F74" s="457">
        <v>5282433.28</v>
      </c>
      <c r="G74" s="413">
        <v>0</v>
      </c>
      <c r="H74" s="461">
        <v>4546808.1399999997</v>
      </c>
      <c r="I74" s="412" t="s">
        <v>368</v>
      </c>
      <c r="J74" s="455">
        <v>0.1</v>
      </c>
      <c r="K74" s="437"/>
      <c r="L74" s="412" t="s">
        <v>370</v>
      </c>
    </row>
    <row r="75" spans="2:12">
      <c r="D75" s="454">
        <v>1242</v>
      </c>
      <c r="E75" s="412" t="s">
        <v>61</v>
      </c>
      <c r="F75" s="457">
        <v>9254834.4199999999</v>
      </c>
      <c r="G75" s="413">
        <v>0</v>
      </c>
      <c r="H75" s="461">
        <v>7582878.6299999999</v>
      </c>
      <c r="I75" s="412" t="s">
        <v>368</v>
      </c>
      <c r="J75" s="456">
        <v>0.33300000000000002</v>
      </c>
      <c r="K75" s="437"/>
      <c r="L75" s="412" t="s">
        <v>370</v>
      </c>
    </row>
    <row r="76" spans="2:12">
      <c r="D76" s="454">
        <v>1243</v>
      </c>
      <c r="E76" s="412" t="s">
        <v>62</v>
      </c>
      <c r="F76" s="462">
        <v>0</v>
      </c>
      <c r="G76" s="413">
        <v>0</v>
      </c>
      <c r="H76" s="463">
        <v>0</v>
      </c>
      <c r="I76" s="412" t="s">
        <v>368</v>
      </c>
      <c r="J76" s="455">
        <v>0.2</v>
      </c>
      <c r="K76" s="437"/>
      <c r="L76" s="412" t="s">
        <v>370</v>
      </c>
    </row>
    <row r="77" spans="2:12">
      <c r="D77" s="454">
        <v>1244</v>
      </c>
      <c r="E77" s="412" t="s">
        <v>63</v>
      </c>
      <c r="F77" s="457">
        <v>3379762.39</v>
      </c>
      <c r="G77" s="413">
        <v>0</v>
      </c>
      <c r="H77" s="461">
        <v>1255689</v>
      </c>
      <c r="I77" s="412" t="s">
        <v>368</v>
      </c>
      <c r="J77" s="455">
        <v>0.2</v>
      </c>
      <c r="K77" s="437"/>
      <c r="L77" s="412" t="s">
        <v>370</v>
      </c>
    </row>
    <row r="78" spans="2:12">
      <c r="D78" s="454">
        <v>1245</v>
      </c>
      <c r="E78" s="412" t="s">
        <v>64</v>
      </c>
      <c r="F78" s="461">
        <v>0</v>
      </c>
      <c r="G78" s="413">
        <v>0</v>
      </c>
      <c r="H78" s="413">
        <v>0</v>
      </c>
      <c r="I78" s="412" t="s">
        <v>368</v>
      </c>
      <c r="J78" s="412"/>
      <c r="K78" s="437"/>
      <c r="L78" s="412"/>
    </row>
    <row r="79" spans="2:12">
      <c r="D79" s="454">
        <v>1246</v>
      </c>
      <c r="E79" s="412" t="s">
        <v>65</v>
      </c>
      <c r="F79" s="457">
        <v>6021994.0899999999</v>
      </c>
      <c r="G79" s="413">
        <v>0</v>
      </c>
      <c r="H79" s="457">
        <v>4436554.33</v>
      </c>
      <c r="I79" s="412" t="s">
        <v>368</v>
      </c>
      <c r="J79" s="455">
        <v>0.1</v>
      </c>
      <c r="K79" s="437"/>
      <c r="L79" s="412" t="s">
        <v>370</v>
      </c>
    </row>
    <row r="80" spans="2:12">
      <c r="D80" s="454">
        <v>1247</v>
      </c>
      <c r="E80" s="412" t="s">
        <v>66</v>
      </c>
      <c r="F80" s="413">
        <v>0</v>
      </c>
      <c r="G80" s="413">
        <v>0</v>
      </c>
      <c r="H80" s="413">
        <v>0</v>
      </c>
      <c r="I80" s="412" t="s">
        <v>368</v>
      </c>
      <c r="J80" s="412"/>
      <c r="K80" s="437"/>
      <c r="L80" s="412"/>
    </row>
    <row r="81" spans="4:12">
      <c r="D81" s="464">
        <v>1248</v>
      </c>
      <c r="E81" s="415" t="s">
        <v>67</v>
      </c>
      <c r="F81" s="416">
        <v>0</v>
      </c>
      <c r="G81" s="416">
        <v>0</v>
      </c>
      <c r="H81" s="416">
        <v>0</v>
      </c>
      <c r="I81" s="415" t="s">
        <v>368</v>
      </c>
      <c r="J81" s="465">
        <v>0.2</v>
      </c>
      <c r="K81" s="438"/>
      <c r="L81" s="415"/>
    </row>
    <row r="83" spans="4:12">
      <c r="D83" s="72" t="s">
        <v>68</v>
      </c>
      <c r="E83" s="72"/>
      <c r="F83" s="73"/>
      <c r="G83" s="72"/>
      <c r="H83" s="72"/>
      <c r="I83" s="72"/>
      <c r="J83" s="72"/>
      <c r="K83" s="72"/>
      <c r="L83" s="72"/>
    </row>
    <row r="84" spans="4:12">
      <c r="D84" s="74" t="s">
        <v>1</v>
      </c>
      <c r="E84" s="74" t="s">
        <v>2</v>
      </c>
      <c r="F84" s="75" t="s">
        <v>3</v>
      </c>
      <c r="G84" s="74" t="s">
        <v>69</v>
      </c>
      <c r="H84" s="74" t="s">
        <v>70</v>
      </c>
      <c r="I84" s="74" t="s">
        <v>38</v>
      </c>
      <c r="J84" s="74" t="s">
        <v>49</v>
      </c>
      <c r="K84" s="74" t="s">
        <v>50</v>
      </c>
      <c r="L84" s="74" t="s">
        <v>18</v>
      </c>
    </row>
    <row r="85" spans="4:12" ht="16.5" customHeight="1">
      <c r="D85" s="408">
        <v>1250</v>
      </c>
      <c r="E85" s="409" t="s">
        <v>71</v>
      </c>
      <c r="F85" s="452">
        <f>SUM(F86:F90)</f>
        <v>321965.32</v>
      </c>
      <c r="G85" s="468">
        <v>0</v>
      </c>
      <c r="H85" s="468">
        <v>0</v>
      </c>
      <c r="I85" s="469"/>
      <c r="J85" s="409"/>
      <c r="K85" s="469"/>
      <c r="L85" s="436"/>
    </row>
    <row r="86" spans="4:12">
      <c r="D86" s="411">
        <v>1251</v>
      </c>
      <c r="E86" s="412" t="s">
        <v>72</v>
      </c>
      <c r="F86" s="457">
        <v>321965.32</v>
      </c>
      <c r="G86" s="413">
        <v>0</v>
      </c>
      <c r="H86" s="413">
        <v>0</v>
      </c>
      <c r="I86" s="412"/>
      <c r="J86" s="412"/>
      <c r="K86" s="412"/>
      <c r="L86" s="437"/>
    </row>
    <row r="87" spans="4:12">
      <c r="D87" s="411">
        <v>1252</v>
      </c>
      <c r="E87" s="412" t="s">
        <v>73</v>
      </c>
      <c r="F87" s="413">
        <v>0</v>
      </c>
      <c r="G87" s="413">
        <v>0</v>
      </c>
      <c r="H87" s="413">
        <v>0</v>
      </c>
      <c r="I87" s="412"/>
      <c r="J87" s="412"/>
      <c r="K87" s="412"/>
      <c r="L87" s="437"/>
    </row>
    <row r="88" spans="4:12">
      <c r="D88" s="411">
        <v>1253</v>
      </c>
      <c r="E88" s="412" t="s">
        <v>74</v>
      </c>
      <c r="F88" s="413">
        <v>0</v>
      </c>
      <c r="G88" s="413">
        <v>0</v>
      </c>
      <c r="H88" s="413">
        <v>0</v>
      </c>
      <c r="I88" s="412"/>
      <c r="J88" s="412"/>
      <c r="K88" s="412"/>
      <c r="L88" s="437"/>
    </row>
    <row r="89" spans="4:12">
      <c r="D89" s="411">
        <v>1254</v>
      </c>
      <c r="E89" s="412" t="s">
        <v>75</v>
      </c>
      <c r="F89" s="413">
        <v>0</v>
      </c>
      <c r="G89" s="413">
        <v>0</v>
      </c>
      <c r="H89" s="413">
        <v>0</v>
      </c>
      <c r="I89" s="412"/>
      <c r="J89" s="412"/>
      <c r="K89" s="412"/>
      <c r="L89" s="437"/>
    </row>
    <row r="90" spans="4:12">
      <c r="D90" s="411">
        <v>1259</v>
      </c>
      <c r="E90" s="412" t="s">
        <v>76</v>
      </c>
      <c r="F90" s="413">
        <v>0</v>
      </c>
      <c r="G90" s="413">
        <v>0</v>
      </c>
      <c r="H90" s="413">
        <v>0</v>
      </c>
      <c r="I90" s="412"/>
      <c r="J90" s="412"/>
      <c r="K90" s="412"/>
      <c r="L90" s="437"/>
    </row>
    <row r="91" spans="4:12">
      <c r="D91" s="411">
        <v>1270</v>
      </c>
      <c r="E91" s="412" t="s">
        <v>77</v>
      </c>
      <c r="F91" s="470">
        <f>SUM(F92:F97)</f>
        <v>0</v>
      </c>
      <c r="G91" s="471">
        <v>0</v>
      </c>
      <c r="H91" s="471">
        <v>0</v>
      </c>
      <c r="I91" s="412"/>
      <c r="J91" s="412"/>
      <c r="K91" s="412"/>
      <c r="L91" s="437"/>
    </row>
    <row r="92" spans="4:12">
      <c r="D92" s="411">
        <v>1271</v>
      </c>
      <c r="E92" s="412" t="s">
        <v>78</v>
      </c>
      <c r="F92" s="413">
        <v>0</v>
      </c>
      <c r="G92" s="413">
        <v>0</v>
      </c>
      <c r="H92" s="413">
        <v>0</v>
      </c>
      <c r="I92" s="412"/>
      <c r="J92" s="412"/>
      <c r="K92" s="412"/>
      <c r="L92" s="437"/>
    </row>
    <row r="93" spans="4:12">
      <c r="D93" s="411">
        <v>1272</v>
      </c>
      <c r="E93" s="412" t="s">
        <v>79</v>
      </c>
      <c r="F93" s="413">
        <v>0</v>
      </c>
      <c r="G93" s="413">
        <v>0</v>
      </c>
      <c r="H93" s="413">
        <v>0</v>
      </c>
      <c r="I93" s="412"/>
      <c r="J93" s="412"/>
      <c r="K93" s="412"/>
      <c r="L93" s="437"/>
    </row>
    <row r="94" spans="4:12">
      <c r="D94" s="411">
        <v>1273</v>
      </c>
      <c r="E94" s="412" t="s">
        <v>80</v>
      </c>
      <c r="F94" s="413">
        <v>0</v>
      </c>
      <c r="G94" s="413">
        <v>0</v>
      </c>
      <c r="H94" s="413">
        <v>0</v>
      </c>
      <c r="I94" s="412"/>
      <c r="J94" s="412"/>
      <c r="K94" s="412"/>
      <c r="L94" s="437"/>
    </row>
    <row r="95" spans="4:12">
      <c r="D95" s="411">
        <v>1274</v>
      </c>
      <c r="E95" s="412" t="s">
        <v>81</v>
      </c>
      <c r="F95" s="413">
        <v>0</v>
      </c>
      <c r="G95" s="413">
        <v>0</v>
      </c>
      <c r="H95" s="413">
        <v>0</v>
      </c>
      <c r="I95" s="412"/>
      <c r="J95" s="412"/>
      <c r="K95" s="412"/>
      <c r="L95" s="437"/>
    </row>
    <row r="96" spans="4:12">
      <c r="D96" s="411">
        <v>1275</v>
      </c>
      <c r="E96" s="412" t="s">
        <v>82</v>
      </c>
      <c r="F96" s="413">
        <v>0</v>
      </c>
      <c r="G96" s="413">
        <v>0</v>
      </c>
      <c r="H96" s="413">
        <v>0</v>
      </c>
      <c r="I96" s="412"/>
      <c r="J96" s="412"/>
      <c r="K96" s="412"/>
      <c r="L96" s="437"/>
    </row>
    <row r="97" spans="3:12">
      <c r="D97" s="414">
        <v>1279</v>
      </c>
      <c r="E97" s="415" t="s">
        <v>83</v>
      </c>
      <c r="F97" s="472">
        <v>0</v>
      </c>
      <c r="G97" s="416">
        <v>0</v>
      </c>
      <c r="H97" s="416">
        <v>0</v>
      </c>
      <c r="I97" s="415"/>
      <c r="J97" s="415"/>
      <c r="K97" s="415"/>
      <c r="L97" s="438"/>
    </row>
    <row r="98" spans="3:12">
      <c r="D98" s="76"/>
      <c r="F98" s="86"/>
      <c r="G98" s="84"/>
      <c r="H98" s="84"/>
      <c r="L98" s="88"/>
    </row>
    <row r="99" spans="3:12">
      <c r="D99" s="76"/>
      <c r="F99" s="86"/>
      <c r="G99" s="84"/>
      <c r="H99" s="84"/>
      <c r="L99" s="88"/>
    </row>
    <row r="100" spans="3:12">
      <c r="D100" s="76"/>
      <c r="F100" s="86"/>
      <c r="G100" s="84"/>
      <c r="H100" s="84"/>
      <c r="L100" s="88"/>
    </row>
    <row r="101" spans="3:12">
      <c r="D101" s="76"/>
      <c r="E101" s="82" t="s">
        <v>599</v>
      </c>
      <c r="H101" s="303" t="s">
        <v>600</v>
      </c>
      <c r="I101" s="303"/>
      <c r="J101" s="303"/>
    </row>
    <row r="102" spans="3:12">
      <c r="D102" s="76"/>
      <c r="E102" s="82"/>
      <c r="H102" s="82"/>
      <c r="I102" s="82"/>
      <c r="J102" s="82"/>
    </row>
    <row r="103" spans="3:12">
      <c r="D103" s="76"/>
      <c r="E103" s="82"/>
      <c r="H103" s="82"/>
      <c r="I103" s="82"/>
      <c r="J103" s="82"/>
    </row>
    <row r="104" spans="3:12">
      <c r="D104" s="76"/>
      <c r="E104" s="66"/>
      <c r="H104" s="82"/>
      <c r="I104" s="82"/>
      <c r="J104" s="82"/>
    </row>
    <row r="105" spans="3:12">
      <c r="D105" s="76"/>
      <c r="E105" s="82" t="s">
        <v>574</v>
      </c>
      <c r="H105" s="303" t="s">
        <v>575</v>
      </c>
      <c r="I105" s="303"/>
      <c r="J105" s="303"/>
    </row>
    <row r="106" spans="3:12">
      <c r="D106" s="76"/>
      <c r="E106" s="82" t="s">
        <v>566</v>
      </c>
      <c r="H106" s="303" t="s">
        <v>576</v>
      </c>
      <c r="I106" s="303"/>
      <c r="J106" s="303"/>
    </row>
    <row r="107" spans="3:12">
      <c r="D107" s="76"/>
      <c r="F107" s="86"/>
      <c r="G107" s="84"/>
      <c r="H107" s="84"/>
      <c r="L107" s="88"/>
    </row>
    <row r="108" spans="3:12">
      <c r="D108" s="76"/>
      <c r="F108" s="86"/>
      <c r="G108" s="84"/>
      <c r="H108" s="84"/>
      <c r="L108" s="88"/>
    </row>
    <row r="109" spans="3:12">
      <c r="C109" s="66" t="s">
        <v>137</v>
      </c>
    </row>
    <row r="110" spans="3:12">
      <c r="D110" s="72" t="s">
        <v>84</v>
      </c>
      <c r="E110" s="72"/>
      <c r="F110" s="73"/>
      <c r="G110" s="72"/>
      <c r="H110" s="72"/>
      <c r="I110" s="72"/>
      <c r="J110" s="72"/>
      <c r="K110" s="72"/>
    </row>
    <row r="111" spans="3:12">
      <c r="D111" s="74" t="s">
        <v>1</v>
      </c>
      <c r="E111" s="74" t="s">
        <v>2</v>
      </c>
      <c r="F111" s="75" t="s">
        <v>3</v>
      </c>
      <c r="G111" s="74" t="s">
        <v>85</v>
      </c>
      <c r="H111" s="74"/>
      <c r="I111" s="74"/>
      <c r="J111" s="74"/>
      <c r="K111" s="74"/>
    </row>
    <row r="112" spans="3:12">
      <c r="D112" s="408">
        <v>1160</v>
      </c>
      <c r="E112" s="409" t="s">
        <v>86</v>
      </c>
      <c r="F112" s="410">
        <v>0</v>
      </c>
      <c r="G112" s="409"/>
      <c r="H112" s="409"/>
      <c r="I112" s="409"/>
      <c r="J112" s="409"/>
      <c r="K112" s="409"/>
    </row>
    <row r="113" spans="2:11">
      <c r="D113" s="411">
        <v>1161</v>
      </c>
      <c r="E113" s="412" t="s">
        <v>87</v>
      </c>
      <c r="F113" s="413">
        <v>0</v>
      </c>
      <c r="G113" s="412"/>
      <c r="H113" s="412"/>
      <c r="I113" s="412"/>
      <c r="J113" s="412"/>
      <c r="K113" s="412"/>
    </row>
    <row r="114" spans="2:11">
      <c r="D114" s="414">
        <v>1162</v>
      </c>
      <c r="E114" s="415" t="s">
        <v>88</v>
      </c>
      <c r="F114" s="416">
        <v>0</v>
      </c>
      <c r="G114" s="415"/>
      <c r="H114" s="415"/>
      <c r="I114" s="415"/>
      <c r="J114" s="415"/>
      <c r="K114" s="415"/>
    </row>
    <row r="115" spans="2:11">
      <c r="D115" s="76"/>
    </row>
    <row r="116" spans="2:11">
      <c r="C116" s="66" t="s">
        <v>138</v>
      </c>
    </row>
    <row r="117" spans="2:11">
      <c r="D117" s="72" t="s">
        <v>89</v>
      </c>
      <c r="E117" s="72"/>
      <c r="F117" s="73"/>
      <c r="G117" s="72"/>
      <c r="H117" s="72"/>
      <c r="I117" s="72"/>
      <c r="J117" s="72"/>
      <c r="K117" s="72"/>
    </row>
    <row r="118" spans="2:11">
      <c r="D118" s="74" t="s">
        <v>1</v>
      </c>
      <c r="E118" s="74" t="s">
        <v>2</v>
      </c>
      <c r="F118" s="75" t="s">
        <v>3</v>
      </c>
      <c r="G118" s="74" t="s">
        <v>18</v>
      </c>
      <c r="H118" s="74"/>
      <c r="I118" s="74"/>
      <c r="J118" s="74"/>
      <c r="K118" s="74"/>
    </row>
    <row r="119" spans="2:11">
      <c r="D119" s="408">
        <v>1290</v>
      </c>
      <c r="E119" s="409" t="s">
        <v>90</v>
      </c>
      <c r="F119" s="410">
        <v>0</v>
      </c>
      <c r="G119" s="409"/>
      <c r="H119" s="409"/>
      <c r="I119" s="409"/>
      <c r="J119" s="409"/>
      <c r="K119" s="409"/>
    </row>
    <row r="120" spans="2:11">
      <c r="D120" s="411">
        <v>1291</v>
      </c>
      <c r="E120" s="412" t="s">
        <v>91</v>
      </c>
      <c r="F120" s="413">
        <v>0</v>
      </c>
      <c r="G120" s="412"/>
      <c r="H120" s="412"/>
      <c r="I120" s="412"/>
      <c r="J120" s="412"/>
      <c r="K120" s="412"/>
    </row>
    <row r="121" spans="2:11">
      <c r="D121" s="411">
        <v>1292</v>
      </c>
      <c r="E121" s="412" t="s">
        <v>92</v>
      </c>
      <c r="F121" s="413">
        <v>0</v>
      </c>
      <c r="G121" s="412"/>
      <c r="H121" s="412"/>
      <c r="I121" s="412"/>
      <c r="J121" s="412"/>
      <c r="K121" s="412"/>
    </row>
    <row r="122" spans="2:11">
      <c r="D122" s="414">
        <v>1293</v>
      </c>
      <c r="E122" s="415" t="s">
        <v>93</v>
      </c>
      <c r="F122" s="416">
        <v>0</v>
      </c>
      <c r="G122" s="415"/>
      <c r="H122" s="415"/>
      <c r="I122" s="415"/>
      <c r="J122" s="415"/>
      <c r="K122" s="415"/>
    </row>
    <row r="123" spans="2:11">
      <c r="B123" s="69" t="s">
        <v>281</v>
      </c>
      <c r="D123" s="76"/>
    </row>
    <row r="124" spans="2:11">
      <c r="C124" s="66" t="s">
        <v>139</v>
      </c>
    </row>
    <row r="125" spans="2:11">
      <c r="D125" s="72" t="s">
        <v>649</v>
      </c>
      <c r="E125" s="72"/>
      <c r="F125" s="73"/>
      <c r="G125" s="72"/>
      <c r="H125" s="72"/>
      <c r="I125" s="72"/>
      <c r="J125" s="72"/>
      <c r="K125" s="72"/>
    </row>
    <row r="126" spans="2:11" ht="39.75" customHeight="1">
      <c r="D126" s="74" t="s">
        <v>1</v>
      </c>
      <c r="E126" s="74" t="s">
        <v>2</v>
      </c>
      <c r="F126" s="473" t="s">
        <v>3</v>
      </c>
      <c r="G126" s="74" t="s">
        <v>14</v>
      </c>
      <c r="H126" s="74" t="s">
        <v>15</v>
      </c>
      <c r="I126" s="74" t="s">
        <v>16</v>
      </c>
      <c r="J126" s="74" t="s">
        <v>94</v>
      </c>
      <c r="K126" s="83" t="s">
        <v>95</v>
      </c>
    </row>
    <row r="127" spans="2:11" ht="33.6">
      <c r="D127" s="408">
        <v>2110</v>
      </c>
      <c r="E127" s="409" t="s">
        <v>96</v>
      </c>
      <c r="F127" s="452">
        <f>SUM(F128:F140)</f>
        <v>783731.66</v>
      </c>
      <c r="G127" s="452">
        <f t="shared" ref="G127:H127" si="0">SUM(G128:G140)</f>
        <v>783731.66</v>
      </c>
      <c r="H127" s="452">
        <f t="shared" si="0"/>
        <v>0</v>
      </c>
      <c r="I127" s="452">
        <f>SUM(I128:I140)</f>
        <v>0</v>
      </c>
      <c r="J127" s="452">
        <f>SUM(J128:J140)</f>
        <v>0</v>
      </c>
      <c r="K127" s="467" t="s">
        <v>371</v>
      </c>
    </row>
    <row r="128" spans="2:11">
      <c r="D128" s="411">
        <v>2111</v>
      </c>
      <c r="E128" s="412" t="s">
        <v>97</v>
      </c>
      <c r="F128" s="413">
        <v>0</v>
      </c>
      <c r="G128" s="413">
        <v>0</v>
      </c>
      <c r="H128" s="413">
        <v>0</v>
      </c>
      <c r="I128" s="413">
        <v>0</v>
      </c>
      <c r="J128" s="413">
        <v>0</v>
      </c>
      <c r="K128" s="397"/>
    </row>
    <row r="129" spans="4:11">
      <c r="D129" s="411">
        <v>2112</v>
      </c>
      <c r="E129" s="412" t="s">
        <v>98</v>
      </c>
      <c r="F129" s="413">
        <v>0</v>
      </c>
      <c r="G129" s="413">
        <v>0</v>
      </c>
      <c r="H129" s="413">
        <v>0</v>
      </c>
      <c r="I129" s="413">
        <v>0</v>
      </c>
      <c r="J129" s="413">
        <v>0</v>
      </c>
      <c r="K129" s="397"/>
    </row>
    <row r="130" spans="4:11">
      <c r="D130" s="411">
        <v>2113</v>
      </c>
      <c r="E130" s="412" t="s">
        <v>99</v>
      </c>
      <c r="F130" s="413">
        <v>0</v>
      </c>
      <c r="G130" s="413">
        <v>0</v>
      </c>
      <c r="H130" s="413">
        <v>0</v>
      </c>
      <c r="I130" s="413">
        <v>0</v>
      </c>
      <c r="J130" s="413">
        <v>0</v>
      </c>
      <c r="K130" s="397"/>
    </row>
    <row r="131" spans="4:11">
      <c r="D131" s="411">
        <v>2114</v>
      </c>
      <c r="E131" s="412" t="s">
        <v>100</v>
      </c>
      <c r="F131" s="413">
        <v>0</v>
      </c>
      <c r="G131" s="413">
        <v>0</v>
      </c>
      <c r="H131" s="413">
        <v>0</v>
      </c>
      <c r="I131" s="413">
        <v>0</v>
      </c>
      <c r="J131" s="413">
        <v>0</v>
      </c>
      <c r="K131" s="397"/>
    </row>
    <row r="132" spans="4:11">
      <c r="D132" s="411">
        <v>2115</v>
      </c>
      <c r="E132" s="412" t="s">
        <v>101</v>
      </c>
      <c r="F132" s="413">
        <v>0</v>
      </c>
      <c r="G132" s="413">
        <v>0</v>
      </c>
      <c r="H132" s="413">
        <v>0</v>
      </c>
      <c r="I132" s="413">
        <v>0</v>
      </c>
      <c r="J132" s="413">
        <v>0</v>
      </c>
      <c r="K132" s="397"/>
    </row>
    <row r="133" spans="4:11">
      <c r="D133" s="411">
        <v>2116</v>
      </c>
      <c r="E133" s="412" t="s">
        <v>102</v>
      </c>
      <c r="F133" s="413">
        <v>0</v>
      </c>
      <c r="G133" s="413">
        <v>0</v>
      </c>
      <c r="H133" s="413">
        <v>0</v>
      </c>
      <c r="I133" s="413">
        <v>0</v>
      </c>
      <c r="J133" s="413">
        <v>0</v>
      </c>
      <c r="K133" s="397"/>
    </row>
    <row r="134" spans="4:11">
      <c r="D134" s="411">
        <v>2117</v>
      </c>
      <c r="E134" s="412" t="s">
        <v>103</v>
      </c>
      <c r="F134" s="457">
        <v>783731.66</v>
      </c>
      <c r="G134" s="457">
        <v>783731.66</v>
      </c>
      <c r="H134" s="413">
        <v>0</v>
      </c>
      <c r="I134" s="413">
        <v>0</v>
      </c>
      <c r="J134" s="413">
        <v>0</v>
      </c>
      <c r="K134" s="397"/>
    </row>
    <row r="135" spans="4:11">
      <c r="D135" s="411">
        <v>2118</v>
      </c>
      <c r="E135" s="412" t="s">
        <v>104</v>
      </c>
      <c r="F135" s="413">
        <v>0</v>
      </c>
      <c r="G135" s="413">
        <v>0</v>
      </c>
      <c r="H135" s="413">
        <v>0</v>
      </c>
      <c r="I135" s="413">
        <v>0</v>
      </c>
      <c r="J135" s="413">
        <v>0</v>
      </c>
      <c r="K135" s="397"/>
    </row>
    <row r="136" spans="4:11">
      <c r="D136" s="411">
        <v>2119</v>
      </c>
      <c r="E136" s="412" t="s">
        <v>105</v>
      </c>
      <c r="F136" s="413">
        <v>0</v>
      </c>
      <c r="G136" s="413">
        <v>0</v>
      </c>
      <c r="H136" s="413">
        <v>0</v>
      </c>
      <c r="I136" s="413">
        <v>0</v>
      </c>
      <c r="J136" s="413">
        <v>0</v>
      </c>
      <c r="K136" s="397"/>
    </row>
    <row r="137" spans="4:11">
      <c r="D137" s="411">
        <v>2120</v>
      </c>
      <c r="E137" s="412" t="s">
        <v>106</v>
      </c>
      <c r="F137" s="413">
        <v>0</v>
      </c>
      <c r="G137" s="413">
        <v>0</v>
      </c>
      <c r="H137" s="413">
        <v>0</v>
      </c>
      <c r="I137" s="413">
        <v>0</v>
      </c>
      <c r="J137" s="413">
        <v>0</v>
      </c>
      <c r="K137" s="397"/>
    </row>
    <row r="138" spans="4:11">
      <c r="D138" s="411">
        <v>2121</v>
      </c>
      <c r="E138" s="412" t="s">
        <v>107</v>
      </c>
      <c r="F138" s="413">
        <v>0</v>
      </c>
      <c r="G138" s="413">
        <v>0</v>
      </c>
      <c r="H138" s="413">
        <v>0</v>
      </c>
      <c r="I138" s="413">
        <v>0</v>
      </c>
      <c r="J138" s="413">
        <v>0</v>
      </c>
      <c r="K138" s="397"/>
    </row>
    <row r="139" spans="4:11">
      <c r="D139" s="411">
        <v>2122</v>
      </c>
      <c r="E139" s="412" t="s">
        <v>108</v>
      </c>
      <c r="F139" s="413">
        <v>0</v>
      </c>
      <c r="G139" s="413">
        <v>0</v>
      </c>
      <c r="H139" s="413">
        <v>0</v>
      </c>
      <c r="I139" s="413">
        <v>0</v>
      </c>
      <c r="J139" s="413">
        <v>0</v>
      </c>
      <c r="K139" s="397"/>
    </row>
    <row r="140" spans="4:11">
      <c r="D140" s="414">
        <v>2129</v>
      </c>
      <c r="E140" s="415" t="s">
        <v>109</v>
      </c>
      <c r="F140" s="416">
        <v>0</v>
      </c>
      <c r="G140" s="416">
        <v>0</v>
      </c>
      <c r="H140" s="416">
        <v>0</v>
      </c>
      <c r="I140" s="416">
        <v>0</v>
      </c>
      <c r="J140" s="416">
        <v>0</v>
      </c>
      <c r="K140" s="398"/>
    </row>
    <row r="142" spans="4:11">
      <c r="D142" s="72" t="s">
        <v>650</v>
      </c>
      <c r="E142" s="72"/>
      <c r="F142" s="73"/>
      <c r="G142" s="72"/>
      <c r="H142" s="72"/>
      <c r="I142" s="72"/>
      <c r="J142" s="72"/>
      <c r="K142" s="72"/>
    </row>
    <row r="143" spans="4:11">
      <c r="D143" s="74" t="s">
        <v>1</v>
      </c>
      <c r="E143" s="74" t="s">
        <v>2</v>
      </c>
      <c r="F143" s="75" t="s">
        <v>3</v>
      </c>
      <c r="G143" s="74" t="s">
        <v>110</v>
      </c>
      <c r="H143" s="74" t="s">
        <v>18</v>
      </c>
      <c r="I143" s="74"/>
      <c r="J143" s="74"/>
      <c r="K143" s="74"/>
    </row>
    <row r="144" spans="4:11">
      <c r="D144" s="408">
        <v>2160</v>
      </c>
      <c r="E144" s="409" t="s">
        <v>111</v>
      </c>
      <c r="F144" s="468">
        <v>0</v>
      </c>
      <c r="G144" s="409"/>
      <c r="H144" s="409"/>
      <c r="I144" s="409"/>
      <c r="J144" s="409"/>
      <c r="K144" s="409"/>
    </row>
    <row r="145" spans="4:11">
      <c r="D145" s="411">
        <v>2161</v>
      </c>
      <c r="E145" s="412" t="s">
        <v>112</v>
      </c>
      <c r="F145" s="413">
        <v>0</v>
      </c>
      <c r="G145" s="412"/>
      <c r="H145" s="412"/>
      <c r="I145" s="412"/>
      <c r="J145" s="412"/>
      <c r="K145" s="412"/>
    </row>
    <row r="146" spans="4:11">
      <c r="D146" s="411">
        <v>2162</v>
      </c>
      <c r="E146" s="412" t="s">
        <v>113</v>
      </c>
      <c r="F146" s="413">
        <v>0</v>
      </c>
      <c r="G146" s="412"/>
      <c r="H146" s="412"/>
      <c r="I146" s="412"/>
      <c r="J146" s="412"/>
      <c r="K146" s="412"/>
    </row>
    <row r="147" spans="4:11">
      <c r="D147" s="411">
        <v>2163</v>
      </c>
      <c r="E147" s="412" t="s">
        <v>114</v>
      </c>
      <c r="F147" s="413">
        <v>0</v>
      </c>
      <c r="G147" s="412"/>
      <c r="H147" s="412"/>
      <c r="I147" s="412"/>
      <c r="J147" s="412"/>
      <c r="K147" s="412"/>
    </row>
    <row r="148" spans="4:11">
      <c r="D148" s="411">
        <v>2164</v>
      </c>
      <c r="E148" s="412" t="s">
        <v>115</v>
      </c>
      <c r="F148" s="413">
        <v>0</v>
      </c>
      <c r="G148" s="412"/>
      <c r="H148" s="412"/>
      <c r="I148" s="412"/>
      <c r="J148" s="412"/>
      <c r="K148" s="412"/>
    </row>
    <row r="149" spans="4:11">
      <c r="D149" s="411">
        <v>2165</v>
      </c>
      <c r="E149" s="412" t="s">
        <v>116</v>
      </c>
      <c r="F149" s="413">
        <v>0</v>
      </c>
      <c r="G149" s="412"/>
      <c r="H149" s="412"/>
      <c r="I149" s="412"/>
      <c r="J149" s="412"/>
      <c r="K149" s="412"/>
    </row>
    <row r="150" spans="4:11">
      <c r="D150" s="411">
        <v>2166</v>
      </c>
      <c r="E150" s="412" t="s">
        <v>117</v>
      </c>
      <c r="F150" s="413">
        <v>0</v>
      </c>
      <c r="G150" s="412"/>
      <c r="H150" s="412"/>
      <c r="I150" s="412"/>
      <c r="J150" s="412"/>
      <c r="K150" s="412"/>
    </row>
    <row r="151" spans="4:11">
      <c r="D151" s="411">
        <v>2250</v>
      </c>
      <c r="E151" s="412" t="s">
        <v>118</v>
      </c>
      <c r="F151" s="471">
        <v>0</v>
      </c>
      <c r="G151" s="412"/>
      <c r="H151" s="412"/>
      <c r="I151" s="412"/>
      <c r="J151" s="412"/>
      <c r="K151" s="412"/>
    </row>
    <row r="152" spans="4:11">
      <c r="D152" s="411">
        <v>2251</v>
      </c>
      <c r="E152" s="412" t="s">
        <v>119</v>
      </c>
      <c r="F152" s="413">
        <v>0</v>
      </c>
      <c r="G152" s="412"/>
      <c r="H152" s="412"/>
      <c r="I152" s="412"/>
      <c r="J152" s="412"/>
      <c r="K152" s="412"/>
    </row>
    <row r="153" spans="4:11">
      <c r="D153" s="411">
        <v>2252</v>
      </c>
      <c r="E153" s="412" t="s">
        <v>120</v>
      </c>
      <c r="F153" s="413">
        <v>0</v>
      </c>
      <c r="G153" s="412"/>
      <c r="H153" s="412"/>
      <c r="I153" s="412"/>
      <c r="J153" s="412"/>
      <c r="K153" s="412"/>
    </row>
    <row r="154" spans="4:11">
      <c r="D154" s="414"/>
      <c r="E154" s="415"/>
      <c r="F154" s="416"/>
      <c r="G154" s="415"/>
      <c r="H154" s="415"/>
      <c r="I154" s="415"/>
      <c r="J154" s="415"/>
      <c r="K154" s="415"/>
    </row>
    <row r="155" spans="4:11">
      <c r="D155" s="76"/>
      <c r="E155" s="82" t="s">
        <v>599</v>
      </c>
      <c r="H155" s="303" t="s">
        <v>600</v>
      </c>
      <c r="I155" s="303"/>
      <c r="J155" s="303"/>
    </row>
    <row r="156" spans="4:11">
      <c r="D156" s="76"/>
      <c r="E156" s="82"/>
      <c r="H156" s="82"/>
      <c r="I156" s="82"/>
      <c r="J156" s="82"/>
    </row>
    <row r="157" spans="4:11">
      <c r="D157" s="76"/>
      <c r="E157" s="82"/>
      <c r="H157" s="82"/>
      <c r="I157" s="82"/>
      <c r="J157" s="82"/>
    </row>
    <row r="158" spans="4:11">
      <c r="D158" s="76"/>
      <c r="E158" s="66"/>
      <c r="H158" s="82"/>
      <c r="I158" s="82"/>
      <c r="J158" s="82"/>
    </row>
    <row r="159" spans="4:11">
      <c r="D159" s="76"/>
      <c r="E159" s="82" t="s">
        <v>574</v>
      </c>
      <c r="H159" s="303" t="s">
        <v>575</v>
      </c>
      <c r="I159" s="303"/>
      <c r="J159" s="303"/>
    </row>
    <row r="160" spans="4:11">
      <c r="D160" s="76"/>
      <c r="E160" s="82" t="s">
        <v>566</v>
      </c>
      <c r="H160" s="303" t="s">
        <v>576</v>
      </c>
      <c r="I160" s="303"/>
      <c r="J160" s="303"/>
    </row>
    <row r="161" spans="4:11">
      <c r="D161" s="76"/>
      <c r="E161" s="82"/>
      <c r="H161" s="82"/>
      <c r="I161" s="82"/>
      <c r="J161" s="82"/>
    </row>
    <row r="162" spans="4:11">
      <c r="D162" s="76"/>
      <c r="E162" s="82"/>
      <c r="H162" s="82"/>
      <c r="I162" s="82"/>
      <c r="J162" s="82"/>
    </row>
    <row r="163" spans="4:11">
      <c r="D163" s="76"/>
      <c r="F163" s="84"/>
    </row>
    <row r="164" spans="4:11">
      <c r="D164" s="408">
        <v>2253</v>
      </c>
      <c r="E164" s="409" t="s">
        <v>121</v>
      </c>
      <c r="F164" s="410">
        <v>0</v>
      </c>
      <c r="G164" s="409"/>
      <c r="H164" s="409"/>
      <c r="I164" s="409"/>
      <c r="J164" s="409"/>
      <c r="K164" s="409"/>
    </row>
    <row r="165" spans="4:11">
      <c r="D165" s="411">
        <v>2254</v>
      </c>
      <c r="E165" s="412" t="s">
        <v>122</v>
      </c>
      <c r="F165" s="413">
        <v>0</v>
      </c>
      <c r="G165" s="412"/>
      <c r="H165" s="412"/>
      <c r="I165" s="412"/>
      <c r="J165" s="412"/>
      <c r="K165" s="412"/>
    </row>
    <row r="166" spans="4:11">
      <c r="D166" s="411">
        <v>2255</v>
      </c>
      <c r="E166" s="412" t="s">
        <v>123</v>
      </c>
      <c r="F166" s="413">
        <v>0</v>
      </c>
      <c r="G166" s="412"/>
      <c r="H166" s="412"/>
      <c r="I166" s="412"/>
      <c r="J166" s="412"/>
      <c r="K166" s="412"/>
    </row>
    <row r="167" spans="4:11">
      <c r="D167" s="414">
        <v>2256</v>
      </c>
      <c r="E167" s="415" t="s">
        <v>124</v>
      </c>
      <c r="F167" s="416">
        <v>0</v>
      </c>
      <c r="G167" s="415"/>
      <c r="H167" s="415"/>
      <c r="I167" s="415"/>
      <c r="J167" s="415"/>
      <c r="K167" s="415"/>
    </row>
    <row r="169" spans="4:11">
      <c r="D169" s="72" t="s">
        <v>651</v>
      </c>
      <c r="E169" s="72"/>
      <c r="F169" s="73"/>
      <c r="G169" s="72"/>
      <c r="H169" s="72"/>
      <c r="I169" s="72"/>
      <c r="J169" s="72"/>
      <c r="K169" s="72"/>
    </row>
    <row r="170" spans="4:11">
      <c r="D170" s="74" t="s">
        <v>1</v>
      </c>
      <c r="E170" s="74" t="s">
        <v>2</v>
      </c>
      <c r="F170" s="75" t="s">
        <v>3</v>
      </c>
      <c r="G170" s="74" t="s">
        <v>110</v>
      </c>
      <c r="H170" s="74" t="s">
        <v>18</v>
      </c>
      <c r="I170" s="74"/>
      <c r="J170" s="74"/>
      <c r="K170" s="74"/>
    </row>
    <row r="171" spans="4:11">
      <c r="D171" s="408">
        <v>2159</v>
      </c>
      <c r="E171" s="409" t="s">
        <v>125</v>
      </c>
      <c r="F171" s="410">
        <v>0</v>
      </c>
      <c r="G171" s="409"/>
      <c r="H171" s="409"/>
      <c r="I171" s="409"/>
      <c r="J171" s="409"/>
      <c r="K171" s="409"/>
    </row>
    <row r="172" spans="4:11">
      <c r="D172" s="411">
        <v>2199</v>
      </c>
      <c r="E172" s="412" t="s">
        <v>126</v>
      </c>
      <c r="F172" s="413">
        <v>0</v>
      </c>
      <c r="G172" s="412"/>
      <c r="H172" s="412"/>
      <c r="I172" s="412"/>
      <c r="J172" s="412"/>
      <c r="K172" s="412"/>
    </row>
    <row r="173" spans="4:11">
      <c r="D173" s="411">
        <v>2240</v>
      </c>
      <c r="E173" s="412" t="s">
        <v>127</v>
      </c>
      <c r="F173" s="413">
        <v>0</v>
      </c>
      <c r="G173" s="412"/>
      <c r="H173" s="412"/>
      <c r="I173" s="412"/>
      <c r="J173" s="412"/>
      <c r="K173" s="412"/>
    </row>
    <row r="174" spans="4:11">
      <c r="D174" s="411">
        <v>2241</v>
      </c>
      <c r="E174" s="412" t="s">
        <v>128</v>
      </c>
      <c r="F174" s="413">
        <v>0</v>
      </c>
      <c r="G174" s="412"/>
      <c r="H174" s="412"/>
      <c r="I174" s="412"/>
      <c r="J174" s="412"/>
      <c r="K174" s="412"/>
    </row>
    <row r="175" spans="4:11">
      <c r="D175" s="411">
        <v>2242</v>
      </c>
      <c r="E175" s="412" t="s">
        <v>129</v>
      </c>
      <c r="F175" s="413">
        <v>0</v>
      </c>
      <c r="G175" s="412"/>
      <c r="H175" s="412"/>
      <c r="I175" s="412"/>
      <c r="J175" s="412"/>
      <c r="K175" s="412"/>
    </row>
    <row r="176" spans="4:11">
      <c r="D176" s="414">
        <v>2249</v>
      </c>
      <c r="E176" s="415" t="s">
        <v>130</v>
      </c>
      <c r="F176" s="416">
        <v>0</v>
      </c>
      <c r="G176" s="415"/>
      <c r="H176" s="415"/>
      <c r="I176" s="415"/>
      <c r="J176" s="415"/>
      <c r="K176" s="415"/>
    </row>
    <row r="177" spans="4:11">
      <c r="D177" s="76"/>
      <c r="F177" s="84"/>
    </row>
    <row r="178" spans="4:11">
      <c r="D178" s="72" t="s">
        <v>652</v>
      </c>
      <c r="F178" s="84"/>
    </row>
    <row r="179" spans="4:11">
      <c r="D179" s="74" t="s">
        <v>1</v>
      </c>
      <c r="E179" s="74" t="s">
        <v>2</v>
      </c>
      <c r="F179" s="75" t="s">
        <v>3</v>
      </c>
      <c r="G179" s="74" t="s">
        <v>110</v>
      </c>
      <c r="H179" s="74" t="s">
        <v>18</v>
      </c>
      <c r="I179" s="74"/>
      <c r="J179" s="74"/>
      <c r="K179" s="74"/>
    </row>
    <row r="180" spans="4:11">
      <c r="D180" s="408">
        <v>2170</v>
      </c>
      <c r="E180" s="409" t="s">
        <v>653</v>
      </c>
      <c r="F180" s="410">
        <v>0</v>
      </c>
      <c r="G180" s="409"/>
      <c r="H180" s="409"/>
      <c r="I180" s="409"/>
      <c r="J180" s="409"/>
      <c r="K180" s="409"/>
    </row>
    <row r="181" spans="4:11">
      <c r="D181" s="414">
        <v>2260</v>
      </c>
      <c r="E181" s="415" t="s">
        <v>654</v>
      </c>
      <c r="F181" s="416">
        <v>0</v>
      </c>
      <c r="G181" s="415"/>
      <c r="H181" s="415"/>
      <c r="I181" s="415"/>
      <c r="J181" s="415"/>
      <c r="K181" s="415"/>
    </row>
    <row r="182" spans="4:11">
      <c r="D182" s="76"/>
      <c r="F182" s="84"/>
    </row>
    <row r="183" spans="4:11">
      <c r="D183" s="72" t="s">
        <v>655</v>
      </c>
      <c r="F183" s="84"/>
    </row>
    <row r="184" spans="4:11">
      <c r="D184" s="74" t="s">
        <v>1</v>
      </c>
      <c r="E184" s="74" t="s">
        <v>2</v>
      </c>
      <c r="F184" s="75" t="s">
        <v>3</v>
      </c>
      <c r="G184" s="74" t="s">
        <v>110</v>
      </c>
      <c r="H184" s="74" t="s">
        <v>18</v>
      </c>
      <c r="I184" s="74"/>
      <c r="J184" s="74"/>
      <c r="K184" s="74"/>
    </row>
    <row r="185" spans="4:11">
      <c r="D185" s="408">
        <v>2159</v>
      </c>
      <c r="E185" s="409" t="s">
        <v>125</v>
      </c>
      <c r="F185" s="410">
        <v>0</v>
      </c>
      <c r="G185" s="409"/>
      <c r="H185" s="409"/>
      <c r="I185" s="409"/>
      <c r="J185" s="409"/>
      <c r="K185" s="409"/>
    </row>
    <row r="186" spans="4:11">
      <c r="D186" s="411">
        <v>2199</v>
      </c>
      <c r="E186" s="412" t="s">
        <v>126</v>
      </c>
      <c r="F186" s="413">
        <v>0</v>
      </c>
      <c r="G186" s="412"/>
      <c r="H186" s="412"/>
      <c r="I186" s="412"/>
      <c r="J186" s="412"/>
      <c r="K186" s="412"/>
    </row>
    <row r="187" spans="4:11">
      <c r="D187" s="411">
        <v>2240</v>
      </c>
      <c r="E187" s="412" t="s">
        <v>127</v>
      </c>
      <c r="F187" s="413">
        <v>0</v>
      </c>
      <c r="G187" s="412"/>
      <c r="H187" s="412"/>
      <c r="I187" s="412"/>
      <c r="J187" s="412"/>
      <c r="K187" s="412"/>
    </row>
    <row r="188" spans="4:11">
      <c r="D188" s="411">
        <v>2241</v>
      </c>
      <c r="E188" s="412" t="s">
        <v>128</v>
      </c>
      <c r="F188" s="413">
        <v>0</v>
      </c>
      <c r="G188" s="412"/>
      <c r="H188" s="412"/>
      <c r="I188" s="412"/>
      <c r="J188" s="412"/>
      <c r="K188" s="412"/>
    </row>
    <row r="189" spans="4:11">
      <c r="D189" s="411">
        <v>2242</v>
      </c>
      <c r="E189" s="412" t="s">
        <v>129</v>
      </c>
      <c r="F189" s="413">
        <v>0</v>
      </c>
      <c r="G189" s="412"/>
      <c r="H189" s="412"/>
      <c r="I189" s="412"/>
      <c r="J189" s="412"/>
      <c r="K189" s="412"/>
    </row>
    <row r="190" spans="4:11">
      <c r="D190" s="414">
        <v>2249</v>
      </c>
      <c r="E190" s="415" t="s">
        <v>130</v>
      </c>
      <c r="F190" s="416">
        <v>0</v>
      </c>
      <c r="G190" s="415"/>
      <c r="H190" s="415"/>
      <c r="I190" s="415"/>
      <c r="J190" s="415"/>
      <c r="K190" s="415"/>
    </row>
    <row r="191" spans="4:11">
      <c r="F191" s="84"/>
    </row>
    <row r="192" spans="4:11">
      <c r="F192" s="84"/>
    </row>
    <row r="193" spans="4:10">
      <c r="D193" s="76"/>
      <c r="E193" s="82" t="s">
        <v>599</v>
      </c>
      <c r="H193" s="303" t="s">
        <v>600</v>
      </c>
      <c r="I193" s="303"/>
      <c r="J193" s="303"/>
    </row>
    <row r="194" spans="4:10">
      <c r="D194" s="76"/>
      <c r="E194" s="82"/>
      <c r="H194" s="82"/>
      <c r="I194" s="82"/>
      <c r="J194" s="82"/>
    </row>
    <row r="195" spans="4:10">
      <c r="D195" s="76"/>
      <c r="E195" s="82"/>
      <c r="H195" s="82"/>
      <c r="I195" s="82"/>
      <c r="J195" s="82"/>
    </row>
    <row r="196" spans="4:10">
      <c r="D196" s="76"/>
      <c r="E196" s="66"/>
      <c r="H196" s="82"/>
      <c r="I196" s="82"/>
      <c r="J196" s="82"/>
    </row>
    <row r="197" spans="4:10">
      <c r="D197" s="76"/>
      <c r="E197" s="82" t="s">
        <v>574</v>
      </c>
      <c r="H197" s="303" t="s">
        <v>575</v>
      </c>
      <c r="I197" s="303"/>
      <c r="J197" s="303"/>
    </row>
    <row r="198" spans="4:10">
      <c r="D198" s="76"/>
      <c r="E198" s="82" t="s">
        <v>566</v>
      </c>
      <c r="H198" s="303" t="s">
        <v>576</v>
      </c>
      <c r="I198" s="303"/>
      <c r="J198" s="303"/>
    </row>
  </sheetData>
  <sheetProtection formatCells="0" formatColumns="0" formatRows="0" insertColumns="0" insertRows="0" insertHyperlinks="0" deleteColumns="0" deleteRows="0" sort="0" autoFilter="0" pivotTables="0"/>
  <mergeCells count="27">
    <mergeCell ref="H198:J198"/>
    <mergeCell ref="H101:J101"/>
    <mergeCell ref="H105:J105"/>
    <mergeCell ref="H106:J106"/>
    <mergeCell ref="H155:J155"/>
    <mergeCell ref="H159:J159"/>
    <mergeCell ref="H50:J50"/>
    <mergeCell ref="H51:J51"/>
    <mergeCell ref="H160:J160"/>
    <mergeCell ref="H193:J193"/>
    <mergeCell ref="H197:J197"/>
    <mergeCell ref="A1:K1"/>
    <mergeCell ref="A2:K2"/>
    <mergeCell ref="A4:K4"/>
    <mergeCell ref="L85:L97"/>
    <mergeCell ref="A6:K6"/>
    <mergeCell ref="A5:K5"/>
    <mergeCell ref="A3:K3"/>
    <mergeCell ref="J14:K17"/>
    <mergeCell ref="K36:K41"/>
    <mergeCell ref="K65:K81"/>
    <mergeCell ref="D7:I7"/>
    <mergeCell ref="D8:I8"/>
    <mergeCell ref="J13:K13"/>
    <mergeCell ref="H56:K56"/>
    <mergeCell ref="G45:K45"/>
    <mergeCell ref="H47:J47"/>
  </mergeCells>
  <pageMargins left="0.70866141732283472" right="0.70866141732283472" top="0.74803149606299213" bottom="0.74803149606299213" header="0.31496062992125984" footer="0.31496062992125984"/>
  <pageSetup scale="50" orientation="landscape" horizontalDpi="360" verticalDpi="360" r:id="rId1"/>
  <headerFooter>
    <oddFooter>&amp;L
&amp;C“Bajo protesta de decir verdad declaramos que los Estados Financieros y sus notas, son razonablemente correctos y son responsabilidad del emisor”. &amp;R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4"/>
  <sheetViews>
    <sheetView view="pageBreakPreview" zoomScale="80" zoomScaleNormal="100" zoomScaleSheetLayoutView="80" workbookViewId="0">
      <selection activeCell="D19" sqref="D19:F33"/>
    </sheetView>
  </sheetViews>
  <sheetFormatPr baseColWidth="10" defaultColWidth="9" defaultRowHeight="15.6"/>
  <cols>
    <col min="1" max="3" width="3.88671875" style="91" customWidth="1"/>
    <col min="4" max="4" width="10" style="91" customWidth="1"/>
    <col min="5" max="5" width="64.88671875" style="91" customWidth="1"/>
    <col min="6" max="6" width="22" style="91" bestFit="1" customWidth="1"/>
    <col min="7" max="7" width="14.88671875" style="91" customWidth="1"/>
    <col min="8" max="8" width="13.6640625" style="91" customWidth="1"/>
    <col min="9" max="9" width="1.109375" style="91" customWidth="1"/>
    <col min="10" max="10" width="30" style="91" customWidth="1"/>
    <col min="11" max="11" width="1.109375" style="91" customWidth="1"/>
    <col min="12" max="16384" width="9" style="91"/>
  </cols>
  <sheetData>
    <row r="1" spans="1:11">
      <c r="A1" s="321" t="s">
        <v>694</v>
      </c>
      <c r="B1" s="322"/>
      <c r="C1" s="322"/>
      <c r="D1" s="322"/>
      <c r="E1" s="322"/>
      <c r="F1" s="322"/>
      <c r="G1" s="322"/>
      <c r="H1" s="322"/>
      <c r="I1" s="322"/>
      <c r="J1" s="322"/>
      <c r="K1" s="214"/>
    </row>
    <row r="2" spans="1:11" s="182" customFormat="1" ht="16.8" customHeight="1">
      <c r="A2" s="323" t="s">
        <v>573</v>
      </c>
      <c r="B2" s="324"/>
      <c r="C2" s="324"/>
      <c r="D2" s="324"/>
      <c r="E2" s="324"/>
      <c r="F2" s="324"/>
      <c r="G2" s="324"/>
      <c r="H2" s="324"/>
      <c r="I2" s="324"/>
      <c r="J2" s="324"/>
      <c r="K2" s="325"/>
    </row>
    <row r="3" spans="1:11" s="182" customFormat="1">
      <c r="A3" s="323" t="s">
        <v>372</v>
      </c>
      <c r="B3" s="324"/>
      <c r="C3" s="324"/>
      <c r="D3" s="324"/>
      <c r="E3" s="324"/>
      <c r="F3" s="324"/>
      <c r="G3" s="324"/>
      <c r="H3" s="324"/>
      <c r="I3" s="324"/>
      <c r="J3" s="324"/>
      <c r="K3" s="325"/>
    </row>
    <row r="4" spans="1:11" s="182" customFormat="1">
      <c r="A4" s="323" t="s">
        <v>709</v>
      </c>
      <c r="B4" s="324"/>
      <c r="C4" s="324"/>
      <c r="D4" s="324"/>
      <c r="E4" s="324"/>
      <c r="F4" s="324"/>
      <c r="G4" s="324"/>
      <c r="H4" s="324"/>
      <c r="I4" s="324"/>
      <c r="J4" s="324"/>
      <c r="K4" s="325"/>
    </row>
    <row r="5" spans="1:11" s="182" customFormat="1">
      <c r="A5" s="328" t="s">
        <v>603</v>
      </c>
      <c r="B5" s="329"/>
      <c r="C5" s="329"/>
      <c r="D5" s="329"/>
      <c r="E5" s="329"/>
      <c r="F5" s="329"/>
      <c r="G5" s="329"/>
      <c r="H5" s="329"/>
      <c r="I5" s="329"/>
      <c r="J5" s="329"/>
      <c r="K5" s="330"/>
    </row>
    <row r="7" spans="1:11">
      <c r="D7" s="326" t="s">
        <v>648</v>
      </c>
      <c r="E7" s="327"/>
      <c r="F7" s="327"/>
      <c r="G7" s="327"/>
      <c r="H7" s="327"/>
      <c r="I7" s="327"/>
      <c r="J7" s="94"/>
    </row>
    <row r="8" spans="1:11">
      <c r="D8" s="326"/>
      <c r="E8" s="327"/>
      <c r="F8" s="327"/>
      <c r="G8" s="327"/>
      <c r="H8" s="327"/>
      <c r="I8" s="327"/>
      <c r="J8" s="94"/>
    </row>
    <row r="10" spans="1:11">
      <c r="A10" s="183" t="s">
        <v>308</v>
      </c>
      <c r="E10" s="184"/>
      <c r="F10" s="184"/>
      <c r="G10" s="184"/>
      <c r="H10" s="184"/>
      <c r="I10" s="184"/>
      <c r="J10" s="184"/>
      <c r="K10" s="184"/>
    </row>
    <row r="11" spans="1:11">
      <c r="D11" s="184" t="s">
        <v>282</v>
      </c>
      <c r="E11" s="184"/>
      <c r="F11" s="184"/>
      <c r="G11" s="184"/>
      <c r="H11" s="184"/>
      <c r="I11" s="184"/>
      <c r="J11" s="184"/>
      <c r="K11" s="184"/>
    </row>
    <row r="12" spans="1:11">
      <c r="D12" s="185" t="s">
        <v>1</v>
      </c>
      <c r="E12" s="185" t="s">
        <v>2</v>
      </c>
      <c r="F12" s="185" t="s">
        <v>3</v>
      </c>
      <c r="G12" s="185" t="s">
        <v>4</v>
      </c>
      <c r="H12" s="186" t="s">
        <v>110</v>
      </c>
      <c r="I12" s="187"/>
      <c r="J12" s="188"/>
      <c r="K12" s="189"/>
    </row>
    <row r="13" spans="1:11">
      <c r="D13" s="372">
        <v>3110</v>
      </c>
      <c r="E13" s="373" t="s">
        <v>228</v>
      </c>
      <c r="F13" s="374">
        <v>0</v>
      </c>
      <c r="G13" s="369"/>
      <c r="H13" s="369"/>
      <c r="J13" s="369"/>
    </row>
    <row r="14" spans="1:11">
      <c r="D14" s="375">
        <v>3120</v>
      </c>
      <c r="E14" s="376" t="s">
        <v>283</v>
      </c>
      <c r="F14" s="377">
        <v>8681461.8900000006</v>
      </c>
      <c r="G14" s="370"/>
      <c r="H14" s="370"/>
      <c r="J14" s="370"/>
    </row>
    <row r="15" spans="1:11">
      <c r="D15" s="378">
        <v>3130</v>
      </c>
      <c r="E15" s="379" t="s">
        <v>284</v>
      </c>
      <c r="F15" s="380">
        <v>0</v>
      </c>
      <c r="G15" s="371"/>
      <c r="H15" s="371"/>
      <c r="J15" s="371"/>
    </row>
    <row r="17" spans="4:11">
      <c r="D17" s="184" t="s">
        <v>285</v>
      </c>
      <c r="E17" s="184"/>
      <c r="F17" s="184"/>
      <c r="G17" s="184"/>
      <c r="H17" s="184"/>
      <c r="I17" s="184"/>
      <c r="J17" s="184"/>
      <c r="K17" s="184"/>
    </row>
    <row r="18" spans="4:11">
      <c r="D18" s="185" t="s">
        <v>1</v>
      </c>
      <c r="E18" s="185" t="s">
        <v>2</v>
      </c>
      <c r="F18" s="185" t="s">
        <v>3</v>
      </c>
      <c r="G18" s="186" t="s">
        <v>286</v>
      </c>
      <c r="H18" s="187"/>
      <c r="I18" s="187"/>
      <c r="J18" s="188"/>
      <c r="K18" s="189"/>
    </row>
    <row r="19" spans="4:11">
      <c r="D19" s="372">
        <v>3210</v>
      </c>
      <c r="E19" s="373" t="s">
        <v>287</v>
      </c>
      <c r="F19" s="392">
        <v>3021278.75</v>
      </c>
      <c r="G19" s="381"/>
      <c r="H19" s="382"/>
      <c r="I19" s="382"/>
      <c r="J19" s="214"/>
    </row>
    <row r="20" spans="4:11">
      <c r="D20" s="375">
        <v>3220</v>
      </c>
      <c r="E20" s="376" t="s">
        <v>288</v>
      </c>
      <c r="F20" s="377">
        <v>7048758.0199999996</v>
      </c>
      <c r="G20" s="383"/>
      <c r="H20" s="384"/>
      <c r="I20" s="384"/>
      <c r="J20" s="385"/>
    </row>
    <row r="21" spans="4:11">
      <c r="D21" s="393">
        <v>3230</v>
      </c>
      <c r="E21" s="376" t="s">
        <v>289</v>
      </c>
      <c r="F21" s="394">
        <v>0</v>
      </c>
      <c r="G21" s="383"/>
      <c r="H21" s="384"/>
      <c r="I21" s="384"/>
      <c r="J21" s="385"/>
    </row>
    <row r="22" spans="4:11">
      <c r="D22" s="375">
        <v>3231</v>
      </c>
      <c r="E22" s="376" t="s">
        <v>290</v>
      </c>
      <c r="F22" s="395">
        <v>0</v>
      </c>
      <c r="G22" s="383"/>
      <c r="H22" s="384"/>
      <c r="I22" s="384"/>
      <c r="J22" s="385"/>
    </row>
    <row r="23" spans="4:11">
      <c r="D23" s="375">
        <v>3232</v>
      </c>
      <c r="E23" s="376" t="s">
        <v>291</v>
      </c>
      <c r="F23" s="395">
        <v>0</v>
      </c>
      <c r="G23" s="383"/>
      <c r="H23" s="384"/>
      <c r="I23" s="384"/>
      <c r="J23" s="385"/>
    </row>
    <row r="24" spans="4:11">
      <c r="D24" s="375">
        <v>3233</v>
      </c>
      <c r="E24" s="376" t="s">
        <v>292</v>
      </c>
      <c r="F24" s="395">
        <v>0</v>
      </c>
      <c r="G24" s="383"/>
      <c r="H24" s="384"/>
      <c r="I24" s="384"/>
      <c r="J24" s="385"/>
    </row>
    <row r="25" spans="4:11">
      <c r="D25" s="375">
        <v>3239</v>
      </c>
      <c r="E25" s="376" t="s">
        <v>293</v>
      </c>
      <c r="F25" s="395">
        <v>0</v>
      </c>
      <c r="G25" s="383"/>
      <c r="H25" s="384"/>
      <c r="I25" s="384"/>
      <c r="J25" s="385"/>
    </row>
    <row r="26" spans="4:11">
      <c r="D26" s="393">
        <v>3240</v>
      </c>
      <c r="E26" s="376" t="s">
        <v>294</v>
      </c>
      <c r="F26" s="394">
        <v>0</v>
      </c>
      <c r="G26" s="383"/>
      <c r="H26" s="384"/>
      <c r="I26" s="384"/>
      <c r="J26" s="385"/>
    </row>
    <row r="27" spans="4:11">
      <c r="D27" s="375">
        <v>3241</v>
      </c>
      <c r="E27" s="376" t="s">
        <v>295</v>
      </c>
      <c r="F27" s="395">
        <v>0</v>
      </c>
      <c r="G27" s="383"/>
      <c r="H27" s="384"/>
      <c r="I27" s="384"/>
      <c r="J27" s="385"/>
    </row>
    <row r="28" spans="4:11">
      <c r="D28" s="375">
        <v>3242</v>
      </c>
      <c r="E28" s="376" t="s">
        <v>296</v>
      </c>
      <c r="F28" s="395">
        <v>0</v>
      </c>
      <c r="G28" s="383"/>
      <c r="H28" s="384"/>
      <c r="I28" s="384"/>
      <c r="J28" s="385"/>
    </row>
    <row r="29" spans="4:11">
      <c r="D29" s="375">
        <v>3243</v>
      </c>
      <c r="E29" s="376" t="s">
        <v>297</v>
      </c>
      <c r="F29" s="395">
        <v>0</v>
      </c>
      <c r="G29" s="383"/>
      <c r="H29" s="384"/>
      <c r="I29" s="384"/>
      <c r="J29" s="385"/>
    </row>
    <row r="30" spans="4:11" s="94" customFormat="1">
      <c r="D30" s="393">
        <v>3250</v>
      </c>
      <c r="E30" s="376" t="s">
        <v>298</v>
      </c>
      <c r="F30" s="396">
        <f>SUM(F31:F32)</f>
        <v>-8619563.5299999993</v>
      </c>
      <c r="G30" s="386"/>
      <c r="H30" s="387"/>
      <c r="I30" s="387"/>
      <c r="J30" s="388"/>
    </row>
    <row r="31" spans="4:11">
      <c r="D31" s="375">
        <v>3251</v>
      </c>
      <c r="E31" s="376" t="s">
        <v>299</v>
      </c>
      <c r="F31" s="395">
        <v>0</v>
      </c>
      <c r="G31" s="383"/>
      <c r="H31" s="384"/>
      <c r="I31" s="384"/>
      <c r="J31" s="385"/>
    </row>
    <row r="32" spans="4:11">
      <c r="D32" s="375">
        <v>3252</v>
      </c>
      <c r="E32" s="376" t="s">
        <v>300</v>
      </c>
      <c r="F32" s="377">
        <v>-8619563.5299999993</v>
      </c>
      <c r="G32" s="383"/>
      <c r="H32" s="384"/>
      <c r="I32" s="384"/>
      <c r="J32" s="385"/>
    </row>
    <row r="33" spans="4:10">
      <c r="D33" s="378">
        <v>3239</v>
      </c>
      <c r="E33" s="379" t="s">
        <v>293</v>
      </c>
      <c r="F33" s="380">
        <v>0</v>
      </c>
      <c r="G33" s="389"/>
      <c r="H33" s="390"/>
      <c r="I33" s="390"/>
      <c r="J33" s="391"/>
    </row>
    <row r="34" spans="4:10">
      <c r="D34" s="98"/>
      <c r="F34" s="190"/>
    </row>
    <row r="35" spans="4:10">
      <c r="D35" s="98"/>
      <c r="F35" s="190"/>
    </row>
    <row r="36" spans="4:10">
      <c r="D36" s="98"/>
      <c r="F36" s="190"/>
    </row>
    <row r="37" spans="4:10">
      <c r="D37" s="98"/>
      <c r="F37" s="190"/>
    </row>
    <row r="38" spans="4:10">
      <c r="D38" s="99"/>
      <c r="F38" s="191"/>
    </row>
    <row r="39" spans="4:10">
      <c r="D39" s="98"/>
      <c r="F39" s="190"/>
    </row>
    <row r="40" spans="4:10">
      <c r="D40" s="98"/>
      <c r="F40" s="190"/>
    </row>
    <row r="41" spans="4:10">
      <c r="D41" s="98"/>
      <c r="F41" s="190"/>
    </row>
    <row r="42" spans="4:10" s="94" customFormat="1">
      <c r="D42" s="99"/>
      <c r="E42" s="91"/>
      <c r="F42" s="180"/>
    </row>
    <row r="43" spans="4:10">
      <c r="D43" s="98"/>
      <c r="F43" s="181"/>
    </row>
    <row r="44" spans="4:10">
      <c r="D44" s="98"/>
      <c r="F44" s="181"/>
    </row>
  </sheetData>
  <sheetProtection formatCells="0" formatColumns="0" formatRows="0" insertColumns="0" insertRows="0" insertHyperlinks="0" deleteColumns="0" deleteRows="0" sort="0" autoFilter="0" pivotTables="0"/>
  <mergeCells count="7">
    <mergeCell ref="A1:J1"/>
    <mergeCell ref="A2:K2"/>
    <mergeCell ref="D7:I7"/>
    <mergeCell ref="D8:I8"/>
    <mergeCell ref="A3:K3"/>
    <mergeCell ref="A4:K4"/>
    <mergeCell ref="A5:K5"/>
  </mergeCells>
  <pageMargins left="0.70866141732283472" right="0.70866141732283472" top="0.74803149606299213" bottom="0.74803149606299213" header="0.31496062992125984" footer="0.31496062992125984"/>
  <pageSetup scale="70" orientation="landscape" horizontalDpi="360" verticalDpi="360" r:id="rId1"/>
  <headerFooter>
    <oddFooter xml:space="preserve">&amp;C“Bajo protesta de decir verdad declaramos que los Estados Financieros y sus notas, son razonablemente correctos y son responsabilidad del emisor”.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0"/>
  <sheetViews>
    <sheetView view="pageBreakPreview" topLeftCell="A36" zoomScale="60" zoomScaleNormal="100" workbookViewId="0">
      <selection activeCell="E67" sqref="E67"/>
    </sheetView>
  </sheetViews>
  <sheetFormatPr baseColWidth="10" defaultColWidth="9" defaultRowHeight="13.8"/>
  <cols>
    <col min="1" max="1" width="2.5546875" style="63" customWidth="1"/>
    <col min="2" max="2" width="4.44140625" style="63" customWidth="1"/>
    <col min="3" max="3" width="3.33203125" style="63" customWidth="1"/>
    <col min="4" max="4" width="11" style="63" customWidth="1"/>
    <col min="5" max="5" width="103.6640625" style="63" customWidth="1"/>
    <col min="6" max="6" width="18.5546875" style="63" customWidth="1"/>
    <col min="7" max="7" width="20.5546875" style="63" customWidth="1"/>
    <col min="8" max="8" width="1.109375" style="63" customWidth="1"/>
    <col min="9" max="16384" width="9" style="63"/>
  </cols>
  <sheetData>
    <row r="1" spans="1:8" s="1" customFormat="1" ht="22.65" customHeight="1">
      <c r="A1" s="338" t="s">
        <v>694</v>
      </c>
      <c r="B1" s="339"/>
      <c r="C1" s="339"/>
      <c r="D1" s="339"/>
      <c r="E1" s="339"/>
      <c r="F1" s="339"/>
      <c r="G1" s="339"/>
      <c r="H1" s="340"/>
    </row>
    <row r="2" spans="1:8" s="1" customFormat="1" ht="25.5" customHeight="1">
      <c r="A2" s="333" t="s">
        <v>573</v>
      </c>
      <c r="B2" s="324"/>
      <c r="C2" s="324"/>
      <c r="D2" s="324"/>
      <c r="E2" s="324"/>
      <c r="F2" s="324"/>
      <c r="G2" s="324"/>
      <c r="H2" s="334"/>
    </row>
    <row r="3" spans="1:8" s="1" customFormat="1" ht="25.5" customHeight="1">
      <c r="A3" s="333" t="s">
        <v>372</v>
      </c>
      <c r="B3" s="324"/>
      <c r="C3" s="324"/>
      <c r="D3" s="324"/>
      <c r="E3" s="324"/>
      <c r="F3" s="324"/>
      <c r="G3" s="324"/>
      <c r="H3" s="211"/>
    </row>
    <row r="4" spans="1:8" s="1" customFormat="1" ht="21.75" customHeight="1" thickBot="1">
      <c r="A4" s="335" t="s">
        <v>709</v>
      </c>
      <c r="B4" s="336"/>
      <c r="C4" s="336"/>
      <c r="D4" s="336"/>
      <c r="E4" s="336"/>
      <c r="F4" s="336"/>
      <c r="G4" s="336"/>
      <c r="H4" s="337"/>
    </row>
    <row r="6" spans="1:8">
      <c r="D6" s="331" t="s">
        <v>656</v>
      </c>
      <c r="E6" s="332"/>
      <c r="F6" s="332"/>
      <c r="G6" s="332"/>
    </row>
    <row r="7" spans="1:8">
      <c r="A7" s="113" t="s">
        <v>309</v>
      </c>
      <c r="E7" s="92"/>
      <c r="F7" s="92"/>
      <c r="G7" s="92"/>
      <c r="H7" s="92"/>
    </row>
    <row r="8" spans="1:8">
      <c r="C8" s="95" t="s">
        <v>307</v>
      </c>
      <c r="F8" s="130"/>
    </row>
    <row r="9" spans="1:8">
      <c r="D9" s="92" t="s">
        <v>301</v>
      </c>
      <c r="E9" s="92"/>
      <c r="F9" s="92"/>
      <c r="G9" s="92"/>
      <c r="H9" s="92"/>
    </row>
    <row r="10" spans="1:8">
      <c r="D10" s="114" t="s">
        <v>1</v>
      </c>
      <c r="E10" s="115" t="s">
        <v>310</v>
      </c>
      <c r="F10" s="115">
        <v>2025</v>
      </c>
      <c r="G10" s="115">
        <v>2024</v>
      </c>
      <c r="H10" s="93"/>
    </row>
    <row r="11" spans="1:8">
      <c r="D11" s="116"/>
      <c r="E11" s="117" t="s">
        <v>363</v>
      </c>
      <c r="F11" s="192">
        <f>SUM(F12:F13)</f>
        <v>3879718.39</v>
      </c>
      <c r="G11" s="118">
        <f>SUM(G12:G13)</f>
        <v>2188631.39</v>
      </c>
    </row>
    <row r="12" spans="1:8">
      <c r="D12" s="119">
        <v>1111</v>
      </c>
      <c r="E12" s="120" t="s">
        <v>302</v>
      </c>
      <c r="F12" s="140">
        <v>4500</v>
      </c>
      <c r="G12" s="134">
        <v>0</v>
      </c>
    </row>
    <row r="13" spans="1:8">
      <c r="D13" s="121">
        <v>1112</v>
      </c>
      <c r="E13" s="122" t="s">
        <v>303</v>
      </c>
      <c r="F13" s="193">
        <v>3875218.39</v>
      </c>
      <c r="G13" s="193">
        <v>2188631.39</v>
      </c>
    </row>
    <row r="14" spans="1:8">
      <c r="D14" s="116"/>
      <c r="E14" s="117" t="s">
        <v>364</v>
      </c>
      <c r="F14" s="131">
        <v>0</v>
      </c>
      <c r="G14" s="133">
        <v>0</v>
      </c>
    </row>
    <row r="15" spans="1:8">
      <c r="D15" s="121">
        <v>1113</v>
      </c>
      <c r="E15" s="123" t="s">
        <v>304</v>
      </c>
      <c r="F15" s="132">
        <v>0</v>
      </c>
      <c r="G15" s="134">
        <v>0</v>
      </c>
    </row>
    <row r="16" spans="1:8">
      <c r="D16" s="116"/>
      <c r="E16" s="117" t="s">
        <v>365</v>
      </c>
      <c r="F16" s="131">
        <v>0</v>
      </c>
      <c r="G16" s="133">
        <v>0</v>
      </c>
    </row>
    <row r="17" spans="4:7">
      <c r="D17" s="121">
        <v>1114</v>
      </c>
      <c r="E17" s="122" t="s">
        <v>5</v>
      </c>
      <c r="F17" s="132">
        <v>0</v>
      </c>
      <c r="G17" s="134">
        <v>0</v>
      </c>
    </row>
    <row r="18" spans="4:7">
      <c r="D18" s="116"/>
      <c r="E18" s="117" t="s">
        <v>366</v>
      </c>
      <c r="F18" s="131">
        <v>0</v>
      </c>
      <c r="G18" s="133">
        <v>0</v>
      </c>
    </row>
    <row r="19" spans="4:7">
      <c r="D19" s="121">
        <v>1115</v>
      </c>
      <c r="E19" s="122" t="s">
        <v>6</v>
      </c>
      <c r="F19" s="132">
        <v>0</v>
      </c>
      <c r="G19" s="134">
        <v>0</v>
      </c>
    </row>
    <row r="20" spans="4:7">
      <c r="D20" s="124">
        <v>1116</v>
      </c>
      <c r="E20" s="125" t="s">
        <v>305</v>
      </c>
      <c r="F20" s="136">
        <v>0</v>
      </c>
      <c r="G20" s="137">
        <v>0</v>
      </c>
    </row>
    <row r="21" spans="4:7">
      <c r="D21" s="124">
        <v>1119</v>
      </c>
      <c r="E21" s="120" t="s">
        <v>306</v>
      </c>
      <c r="F21" s="130">
        <v>0</v>
      </c>
      <c r="G21" s="135">
        <v>0</v>
      </c>
    </row>
    <row r="22" spans="4:7">
      <c r="D22" s="121"/>
      <c r="E22" s="196" t="s">
        <v>657</v>
      </c>
      <c r="F22" s="138">
        <f>SUM(F12:F21)</f>
        <v>3879718.39</v>
      </c>
      <c r="G22" s="139">
        <f>SUM(G12:G21)</f>
        <v>2188631.39</v>
      </c>
    </row>
    <row r="23" spans="4:7" ht="12" customHeight="1"/>
    <row r="24" spans="4:7">
      <c r="D24" s="92" t="s">
        <v>658</v>
      </c>
      <c r="E24" s="92"/>
      <c r="F24" s="92"/>
      <c r="G24" s="92"/>
    </row>
    <row r="25" spans="4:7" ht="70.5" customHeight="1">
      <c r="D25" s="127" t="s">
        <v>1</v>
      </c>
      <c r="E25" s="195" t="s">
        <v>310</v>
      </c>
      <c r="F25" s="128">
        <v>2025</v>
      </c>
      <c r="G25" s="128">
        <v>2024</v>
      </c>
    </row>
    <row r="26" spans="4:7" s="95" customFormat="1">
      <c r="D26" s="126">
        <v>1230</v>
      </c>
      <c r="E26" s="125" t="s">
        <v>51</v>
      </c>
      <c r="F26" s="125">
        <v>0</v>
      </c>
      <c r="G26" s="125">
        <v>0</v>
      </c>
    </row>
    <row r="27" spans="4:7">
      <c r="D27" s="119">
        <v>1231</v>
      </c>
      <c r="E27" s="120" t="s">
        <v>52</v>
      </c>
      <c r="F27" s="135">
        <v>0</v>
      </c>
      <c r="G27" s="135">
        <v>0</v>
      </c>
    </row>
    <row r="28" spans="4:7">
      <c r="D28" s="119">
        <v>1232</v>
      </c>
      <c r="E28" s="120" t="s">
        <v>53</v>
      </c>
      <c r="F28" s="135">
        <v>0</v>
      </c>
      <c r="G28" s="135">
        <v>0</v>
      </c>
    </row>
    <row r="29" spans="4:7">
      <c r="D29" s="119">
        <v>1233</v>
      </c>
      <c r="E29" s="120" t="s">
        <v>54</v>
      </c>
      <c r="F29" s="135">
        <v>0</v>
      </c>
      <c r="G29" s="135">
        <v>0</v>
      </c>
    </row>
    <row r="30" spans="4:7">
      <c r="D30" s="119">
        <v>1234</v>
      </c>
      <c r="E30" s="120" t="s">
        <v>55</v>
      </c>
      <c r="F30" s="135">
        <v>0</v>
      </c>
      <c r="G30" s="135">
        <v>0</v>
      </c>
    </row>
    <row r="31" spans="4:7">
      <c r="D31" s="119">
        <v>1235</v>
      </c>
      <c r="E31" s="120" t="s">
        <v>56</v>
      </c>
      <c r="F31" s="135">
        <v>0</v>
      </c>
      <c r="G31" s="135">
        <v>0</v>
      </c>
    </row>
    <row r="32" spans="4:7">
      <c r="D32" s="119">
        <v>1236</v>
      </c>
      <c r="E32" s="120" t="s">
        <v>57</v>
      </c>
      <c r="F32" s="135">
        <v>0</v>
      </c>
      <c r="G32" s="135">
        <v>0</v>
      </c>
    </row>
    <row r="33" spans="4:7">
      <c r="D33" s="119">
        <v>1239</v>
      </c>
      <c r="E33" s="120" t="s">
        <v>58</v>
      </c>
      <c r="F33" s="135">
        <v>0</v>
      </c>
      <c r="G33" s="135">
        <v>0</v>
      </c>
    </row>
    <row r="34" spans="4:7" s="95" customFormat="1">
      <c r="D34" s="126">
        <v>1240</v>
      </c>
      <c r="E34" s="125" t="s">
        <v>59</v>
      </c>
      <c r="F34" s="141">
        <f>SUM(F35:F48)</f>
        <v>0</v>
      </c>
      <c r="G34" s="141">
        <f>SUM(G35:G42)</f>
        <v>3546897.89</v>
      </c>
    </row>
    <row r="35" spans="4:7">
      <c r="D35" s="119">
        <v>1241</v>
      </c>
      <c r="E35" s="120" t="s">
        <v>60</v>
      </c>
      <c r="F35" s="135">
        <v>0</v>
      </c>
      <c r="G35" s="140">
        <v>190766.88</v>
      </c>
    </row>
    <row r="36" spans="4:7">
      <c r="D36" s="119">
        <v>1242</v>
      </c>
      <c r="E36" s="120" t="s">
        <v>61</v>
      </c>
      <c r="F36" s="135">
        <v>0</v>
      </c>
      <c r="G36" s="135">
        <v>1104112.29</v>
      </c>
    </row>
    <row r="37" spans="4:7">
      <c r="D37" s="119">
        <v>1243</v>
      </c>
      <c r="E37" s="120" t="s">
        <v>62</v>
      </c>
      <c r="F37" s="135">
        <v>0</v>
      </c>
      <c r="G37" s="135">
        <v>0</v>
      </c>
    </row>
    <row r="38" spans="4:7">
      <c r="D38" s="119">
        <v>1244</v>
      </c>
      <c r="E38" s="120" t="s">
        <v>63</v>
      </c>
      <c r="F38" s="135">
        <v>0</v>
      </c>
      <c r="G38" s="135">
        <v>2124067.39</v>
      </c>
    </row>
    <row r="39" spans="4:7">
      <c r="D39" s="119">
        <v>1245</v>
      </c>
      <c r="E39" s="120" t="s">
        <v>64</v>
      </c>
      <c r="F39" s="135">
        <v>0</v>
      </c>
      <c r="G39" s="135">
        <v>0</v>
      </c>
    </row>
    <row r="40" spans="4:7">
      <c r="D40" s="119">
        <v>1246</v>
      </c>
      <c r="E40" s="120" t="s">
        <v>65</v>
      </c>
      <c r="F40" s="135">
        <v>0</v>
      </c>
      <c r="G40" s="135">
        <v>127951.33</v>
      </c>
    </row>
    <row r="41" spans="4:7">
      <c r="D41" s="119">
        <v>1247</v>
      </c>
      <c r="E41" s="120" t="s">
        <v>66</v>
      </c>
      <c r="F41" s="135">
        <v>0</v>
      </c>
      <c r="G41" s="135">
        <v>0</v>
      </c>
    </row>
    <row r="42" spans="4:7">
      <c r="D42" s="121">
        <v>1248</v>
      </c>
      <c r="E42" s="122" t="s">
        <v>67</v>
      </c>
      <c r="F42" s="134">
        <v>0</v>
      </c>
      <c r="G42" s="134">
        <v>0</v>
      </c>
    </row>
    <row r="43" spans="4:7">
      <c r="D43" s="126">
        <v>1250</v>
      </c>
      <c r="E43" s="125" t="s">
        <v>659</v>
      </c>
      <c r="F43" s="137">
        <v>0</v>
      </c>
      <c r="G43" s="141">
        <f>+G44</f>
        <v>0</v>
      </c>
    </row>
    <row r="44" spans="4:7">
      <c r="D44" s="124">
        <v>1251</v>
      </c>
      <c r="E44" s="129" t="s">
        <v>72</v>
      </c>
      <c r="F44" s="149">
        <v>0</v>
      </c>
      <c r="G44" s="149">
        <v>0</v>
      </c>
    </row>
    <row r="45" spans="4:7">
      <c r="D45" s="119">
        <v>1252</v>
      </c>
      <c r="E45" s="120" t="s">
        <v>73</v>
      </c>
      <c r="F45" s="135">
        <v>0</v>
      </c>
      <c r="G45" s="135">
        <v>0</v>
      </c>
    </row>
    <row r="46" spans="4:7">
      <c r="D46" s="119">
        <v>1253</v>
      </c>
      <c r="E46" s="120" t="s">
        <v>74</v>
      </c>
      <c r="F46" s="135">
        <v>0</v>
      </c>
      <c r="G46" s="135">
        <v>0</v>
      </c>
    </row>
    <row r="47" spans="4:7">
      <c r="D47" s="119">
        <v>1254</v>
      </c>
      <c r="E47" s="120" t="s">
        <v>75</v>
      </c>
      <c r="F47" s="135">
        <v>0</v>
      </c>
      <c r="G47" s="135">
        <v>0</v>
      </c>
    </row>
    <row r="48" spans="4:7">
      <c r="D48" s="121">
        <v>1259</v>
      </c>
      <c r="E48" s="122" t="s">
        <v>76</v>
      </c>
      <c r="F48" s="134">
        <v>0</v>
      </c>
      <c r="G48" s="134">
        <v>0</v>
      </c>
    </row>
    <row r="49" spans="4:7">
      <c r="D49" s="201"/>
      <c r="E49" s="210" t="s">
        <v>689</v>
      </c>
      <c r="F49" s="141">
        <f>+F26+F34+F43</f>
        <v>0</v>
      </c>
      <c r="G49" s="141">
        <f>+G26+G34+G43</f>
        <v>3546897.89</v>
      </c>
    </row>
    <row r="50" spans="4:7">
      <c r="D50" s="146"/>
      <c r="F50" s="130"/>
      <c r="G50" s="130"/>
    </row>
    <row r="51" spans="4:7">
      <c r="D51" s="146"/>
      <c r="F51" s="130"/>
      <c r="G51" s="130"/>
    </row>
    <row r="52" spans="4:7">
      <c r="D52" s="146"/>
      <c r="F52" s="130"/>
      <c r="G52" s="130"/>
    </row>
    <row r="53" spans="4:7">
      <c r="D53" s="146"/>
      <c r="F53" s="130"/>
      <c r="G53" s="130"/>
    </row>
    <row r="61" spans="4:7">
      <c r="D61" s="92" t="s">
        <v>361</v>
      </c>
      <c r="E61" s="92"/>
      <c r="F61" s="92"/>
      <c r="G61" s="92"/>
    </row>
    <row r="62" spans="4:7">
      <c r="D62" s="114" t="s">
        <v>1</v>
      </c>
      <c r="E62" s="115" t="s">
        <v>426</v>
      </c>
      <c r="F62" s="114">
        <v>2025</v>
      </c>
      <c r="G62" s="115">
        <v>2024</v>
      </c>
    </row>
    <row r="63" spans="4:7">
      <c r="D63" s="129">
        <v>3210</v>
      </c>
      <c r="E63" s="125" t="s">
        <v>427</v>
      </c>
      <c r="F63" s="141">
        <v>3021278.75</v>
      </c>
      <c r="G63" s="141">
        <v>2558022.44</v>
      </c>
    </row>
    <row r="64" spans="4:7">
      <c r="D64" s="129"/>
      <c r="E64" s="125" t="s">
        <v>367</v>
      </c>
      <c r="F64" s="137">
        <v>0</v>
      </c>
      <c r="G64" s="142">
        <f>+G65</f>
        <v>17821930.100000001</v>
      </c>
    </row>
    <row r="65" spans="4:7">
      <c r="D65" s="119">
        <v>5515</v>
      </c>
      <c r="E65" s="120" t="s">
        <v>660</v>
      </c>
      <c r="F65" s="130">
        <v>0</v>
      </c>
      <c r="G65" s="144">
        <v>17821930.100000001</v>
      </c>
    </row>
    <row r="66" spans="4:7">
      <c r="D66" s="119">
        <v>5521</v>
      </c>
      <c r="E66" s="120" t="s">
        <v>661</v>
      </c>
      <c r="F66" s="130">
        <v>0</v>
      </c>
      <c r="G66" s="135">
        <v>0</v>
      </c>
    </row>
    <row r="67" spans="4:7">
      <c r="D67" s="119">
        <v>5522</v>
      </c>
      <c r="E67" s="120" t="s">
        <v>662</v>
      </c>
      <c r="F67" s="130">
        <v>0</v>
      </c>
      <c r="G67" s="135">
        <v>0</v>
      </c>
    </row>
    <row r="68" spans="4:7">
      <c r="D68" s="119"/>
      <c r="E68" s="120" t="s">
        <v>663</v>
      </c>
      <c r="F68" s="130">
        <v>0</v>
      </c>
      <c r="G68" s="135">
        <v>0</v>
      </c>
    </row>
    <row r="69" spans="4:7">
      <c r="D69" s="119"/>
      <c r="E69" s="120" t="s">
        <v>664</v>
      </c>
      <c r="F69" s="130">
        <v>0</v>
      </c>
      <c r="G69" s="135">
        <v>0</v>
      </c>
    </row>
    <row r="70" spans="4:7">
      <c r="D70" s="119"/>
      <c r="E70" s="120" t="s">
        <v>665</v>
      </c>
      <c r="F70" s="130">
        <v>0</v>
      </c>
      <c r="G70" s="135">
        <v>0</v>
      </c>
    </row>
    <row r="71" spans="4:7">
      <c r="D71" s="126"/>
      <c r="E71" s="125" t="s">
        <v>428</v>
      </c>
      <c r="F71" s="143">
        <v>1691087</v>
      </c>
      <c r="G71" s="143">
        <v>-86771.189999997616</v>
      </c>
    </row>
    <row r="72" spans="4:7">
      <c r="D72" s="146"/>
      <c r="F72" s="130"/>
      <c r="G72" s="130"/>
    </row>
    <row r="73" spans="4:7">
      <c r="D73" s="146"/>
      <c r="F73" s="130"/>
      <c r="G73" s="130"/>
    </row>
    <row r="74" spans="4:7">
      <c r="D74" s="146"/>
      <c r="F74" s="130"/>
      <c r="G74" s="130"/>
    </row>
    <row r="75" spans="4:7">
      <c r="D75" s="145"/>
      <c r="E75" s="95"/>
      <c r="F75" s="147"/>
      <c r="G75" s="147"/>
    </row>
    <row r="76" spans="4:7">
      <c r="D76" s="146"/>
      <c r="F76" s="130"/>
      <c r="G76" s="130"/>
    </row>
    <row r="77" spans="4:7">
      <c r="D77" s="146"/>
      <c r="F77" s="130"/>
      <c r="G77" s="130"/>
    </row>
    <row r="78" spans="4:7" s="95" customFormat="1">
      <c r="D78" s="145"/>
      <c r="F78" s="148"/>
      <c r="G78" s="148"/>
    </row>
    <row r="79" spans="4:7">
      <c r="D79" s="146"/>
    </row>
    <row r="80" spans="4:7">
      <c r="D80" s="146"/>
    </row>
  </sheetData>
  <sheetProtection formatCells="0" formatColumns="0" formatRows="0" insertColumns="0" insertRows="0" insertHyperlinks="0" deleteColumns="0" deleteRows="0" sort="0" autoFilter="0" pivotTables="0"/>
  <mergeCells count="5">
    <mergeCell ref="D6:G6"/>
    <mergeCell ref="A2:H2"/>
    <mergeCell ref="A4:H4"/>
    <mergeCell ref="A1:H1"/>
    <mergeCell ref="A3:G3"/>
  </mergeCells>
  <pageMargins left="0.70866141732283472" right="0.70866141732283472" top="0.74803149606299213" bottom="0.74803149606299213" header="0.31496062992125984" footer="0.31496062992125984"/>
  <pageSetup scale="55" orientation="landscape" horizontalDpi="360" verticalDpi="360" r:id="rId1"/>
  <headerFooter>
    <oddFooter>&amp;C“Bajo protesta de decir verdad declaramos que los Estados Financieros y sus notas, son razonablemente correctos y son responsabilidad del emisor”. &amp;R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11F2F-F650-4BC5-9A67-4A0508127D0E}">
  <dimension ref="A1:N81"/>
  <sheetViews>
    <sheetView view="pageBreakPreview" topLeftCell="A4" zoomScaleNormal="100" zoomScaleSheetLayoutView="100" workbookViewId="0">
      <selection activeCell="F8" sqref="F8"/>
    </sheetView>
  </sheetViews>
  <sheetFormatPr baseColWidth="10" defaultColWidth="9" defaultRowHeight="15.6"/>
  <cols>
    <col min="1" max="1" width="2.5546875" style="91" customWidth="1"/>
    <col min="2" max="2" width="4.44140625" style="91" customWidth="1"/>
    <col min="3" max="3" width="3.33203125" style="91" customWidth="1"/>
    <col min="4" max="4" width="3.88671875" style="91" customWidth="1"/>
    <col min="5" max="5" width="103.6640625" style="91" customWidth="1"/>
    <col min="6" max="6" width="17.5546875" style="91" bestFit="1" customWidth="1"/>
    <col min="7" max="7" width="17.5546875" style="91" customWidth="1"/>
    <col min="8" max="8" width="1.109375" style="63" customWidth="1"/>
    <col min="9" max="9" width="6.33203125" style="63" customWidth="1"/>
    <col min="10" max="10" width="1.5546875" style="63" hidden="1" customWidth="1"/>
    <col min="11" max="14" width="9" style="63" hidden="1" customWidth="1"/>
    <col min="15" max="16384" width="9" style="63"/>
  </cols>
  <sheetData>
    <row r="1" spans="1:8">
      <c r="D1" s="341" t="s">
        <v>694</v>
      </c>
      <c r="E1" s="342"/>
      <c r="F1" s="343"/>
    </row>
    <row r="2" spans="1:8" s="108" customFormat="1" ht="15.75" customHeight="1">
      <c r="B2" s="109"/>
      <c r="C2" s="109"/>
      <c r="D2" s="224" t="s">
        <v>573</v>
      </c>
      <c r="E2" s="225"/>
      <c r="F2" s="226"/>
      <c r="G2" s="109"/>
      <c r="H2" s="109"/>
    </row>
    <row r="3" spans="1:8" s="108" customFormat="1" ht="13.8">
      <c r="B3" s="109"/>
      <c r="C3" s="109"/>
      <c r="D3" s="224" t="s">
        <v>674</v>
      </c>
      <c r="E3" s="225"/>
      <c r="F3" s="226"/>
      <c r="G3" s="109"/>
      <c r="H3" s="109"/>
    </row>
    <row r="4" spans="1:8" s="108" customFormat="1" ht="13.65" customHeight="1">
      <c r="B4" s="109"/>
      <c r="C4" s="109"/>
      <c r="D4" s="224" t="s">
        <v>708</v>
      </c>
      <c r="E4" s="225"/>
      <c r="F4" s="226"/>
      <c r="G4" s="109"/>
      <c r="H4" s="109"/>
    </row>
    <row r="5" spans="1:8" s="108" customFormat="1" ht="13.65" customHeight="1">
      <c r="B5" s="109"/>
      <c r="C5" s="109"/>
      <c r="D5" s="293" t="s">
        <v>603</v>
      </c>
      <c r="E5" s="294"/>
      <c r="F5" s="295"/>
      <c r="G5" s="109"/>
      <c r="H5" s="109"/>
    </row>
    <row r="6" spans="1:8" s="108" customFormat="1" ht="13.8">
      <c r="A6" s="109"/>
      <c r="C6" s="2"/>
      <c r="D6" s="215"/>
      <c r="E6" s="213" t="s">
        <v>310</v>
      </c>
      <c r="F6" s="216"/>
      <c r="G6" s="2"/>
      <c r="H6" s="109"/>
    </row>
    <row r="7" spans="1:8" s="3" customFormat="1" ht="13.8">
      <c r="D7" s="344" t="s">
        <v>666</v>
      </c>
      <c r="E7" s="344"/>
      <c r="F7" s="110">
        <v>9509141.6099999994</v>
      </c>
    </row>
    <row r="8" spans="1:8" s="3" customFormat="1" ht="6" customHeight="1">
      <c r="D8" s="345"/>
      <c r="E8" s="345"/>
      <c r="F8" s="111"/>
    </row>
    <row r="9" spans="1:8" s="3" customFormat="1" ht="13.8">
      <c r="D9" s="344" t="s">
        <v>411</v>
      </c>
      <c r="E9" s="344"/>
      <c r="F9" s="105">
        <v>0</v>
      </c>
    </row>
    <row r="10" spans="1:8" s="3" customFormat="1" ht="15" customHeight="1">
      <c r="D10" s="256" t="s">
        <v>412</v>
      </c>
      <c r="E10" s="258"/>
      <c r="F10" s="104">
        <v>0</v>
      </c>
    </row>
    <row r="11" spans="1:8" s="3" customFormat="1" ht="15" customHeight="1">
      <c r="D11" s="256" t="s">
        <v>413</v>
      </c>
      <c r="E11" s="258"/>
      <c r="F11" s="104">
        <v>0</v>
      </c>
    </row>
    <row r="12" spans="1:8" s="3" customFormat="1" ht="15" customHeight="1">
      <c r="D12" s="256" t="s">
        <v>414</v>
      </c>
      <c r="E12" s="258"/>
      <c r="F12" s="104">
        <v>0</v>
      </c>
    </row>
    <row r="13" spans="1:8" s="3" customFormat="1" ht="15" customHeight="1">
      <c r="D13" s="256" t="s">
        <v>415</v>
      </c>
      <c r="E13" s="258"/>
      <c r="F13" s="104">
        <v>0</v>
      </c>
    </row>
    <row r="14" spans="1:8" s="3" customFormat="1" ht="15" customHeight="1">
      <c r="D14" s="256" t="s">
        <v>416</v>
      </c>
      <c r="E14" s="258"/>
      <c r="F14" s="104">
        <v>0</v>
      </c>
    </row>
    <row r="15" spans="1:8" s="3" customFormat="1" ht="15" customHeight="1">
      <c r="D15" s="256" t="s">
        <v>417</v>
      </c>
      <c r="E15" s="258"/>
      <c r="F15" s="104">
        <v>0</v>
      </c>
    </row>
    <row r="16" spans="1:8" s="3" customFormat="1" ht="13.8">
      <c r="D16" s="345"/>
      <c r="E16" s="345"/>
      <c r="F16" s="104">
        <v>0</v>
      </c>
    </row>
    <row r="17" spans="4:6" s="3" customFormat="1" ht="13.8">
      <c r="D17" s="344" t="s">
        <v>418</v>
      </c>
      <c r="E17" s="344"/>
      <c r="F17" s="105">
        <v>0</v>
      </c>
    </row>
    <row r="18" spans="4:6" s="3" customFormat="1" ht="15" customHeight="1">
      <c r="D18" s="256" t="s">
        <v>419</v>
      </c>
      <c r="E18" s="258"/>
      <c r="F18" s="104">
        <v>0</v>
      </c>
    </row>
    <row r="19" spans="4:6" s="3" customFormat="1" ht="15" customHeight="1">
      <c r="D19" s="256" t="s">
        <v>420</v>
      </c>
      <c r="E19" s="258"/>
      <c r="F19" s="104">
        <v>0</v>
      </c>
    </row>
    <row r="20" spans="4:6" s="3" customFormat="1" ht="15" customHeight="1">
      <c r="D20" s="256" t="s">
        <v>421</v>
      </c>
      <c r="E20" s="258"/>
      <c r="F20" s="104">
        <v>0</v>
      </c>
    </row>
    <row r="21" spans="4:6" s="3" customFormat="1" ht="13.8">
      <c r="D21" s="345"/>
      <c r="E21" s="345"/>
      <c r="F21" s="111"/>
    </row>
    <row r="22" spans="4:6" s="3" customFormat="1" ht="13.8">
      <c r="D22" s="344" t="s">
        <v>667</v>
      </c>
      <c r="E22" s="344"/>
      <c r="F22" s="110">
        <f>+F7+F9</f>
        <v>9509141.6099999994</v>
      </c>
    </row>
    <row r="23" spans="4:6" s="3" customFormat="1" ht="13.8"/>
    <row r="24" spans="4:6" s="3" customFormat="1" ht="13.8">
      <c r="F24" s="112"/>
    </row>
    <row r="25" spans="4:6" s="3" customFormat="1" ht="13.8"/>
    <row r="26" spans="4:6" s="3" customFormat="1" ht="13.8"/>
    <row r="27" spans="4:6" s="3" customFormat="1" ht="13.8"/>
    <row r="28" spans="4:6" s="3" customFormat="1" ht="13.8"/>
    <row r="29" spans="4:6" s="3" customFormat="1" ht="13.8"/>
    <row r="30" spans="4:6" s="3" customFormat="1" ht="13.8"/>
    <row r="31" spans="4:6" s="3" customFormat="1" ht="13.8"/>
    <row r="32" spans="4:6" s="3" customFormat="1" ht="13.8"/>
    <row r="33" s="3" customFormat="1" ht="13.8"/>
    <row r="52" spans="1:7" s="95" customFormat="1">
      <c r="A52" s="94"/>
      <c r="B52" s="94"/>
      <c r="C52" s="94"/>
      <c r="D52" s="96"/>
      <c r="E52" s="96"/>
      <c r="F52" s="97"/>
      <c r="G52" s="94"/>
    </row>
    <row r="53" spans="1:7" s="95" customFormat="1">
      <c r="A53" s="94"/>
      <c r="B53" s="94"/>
      <c r="C53" s="94"/>
      <c r="D53" s="96"/>
      <c r="E53" s="96"/>
      <c r="F53" s="97"/>
      <c r="G53" s="94"/>
    </row>
    <row r="54" spans="1:7">
      <c r="D54" s="98"/>
    </row>
    <row r="55" spans="1:7">
      <c r="D55" s="98"/>
    </row>
    <row r="56" spans="1:7">
      <c r="D56" s="98"/>
    </row>
    <row r="57" spans="1:7" s="95" customFormat="1">
      <c r="A57" s="94"/>
      <c r="B57" s="94"/>
      <c r="C57" s="94"/>
      <c r="D57" s="99"/>
      <c r="E57" s="94"/>
      <c r="F57" s="94"/>
      <c r="G57" s="94"/>
    </row>
    <row r="58" spans="1:7">
      <c r="D58" s="98"/>
    </row>
    <row r="59" spans="1:7">
      <c r="D59" s="98"/>
    </row>
    <row r="60" spans="1:7" s="95" customFormat="1">
      <c r="A60" s="94"/>
      <c r="B60" s="94"/>
      <c r="C60" s="94"/>
      <c r="D60" s="99"/>
      <c r="E60" s="94"/>
      <c r="F60" s="94"/>
      <c r="G60" s="94"/>
    </row>
    <row r="61" spans="1:7">
      <c r="D61" s="98"/>
    </row>
    <row r="62" spans="1:7">
      <c r="D62" s="98"/>
    </row>
    <row r="63" spans="1:7">
      <c r="D63" s="98"/>
    </row>
    <row r="64" spans="1:7">
      <c r="D64" s="98"/>
    </row>
    <row r="65" spans="1:14">
      <c r="D65" s="98"/>
    </row>
    <row r="66" spans="1:14" s="95" customFormat="1">
      <c r="A66" s="94"/>
      <c r="B66" s="94"/>
      <c r="C66" s="94"/>
      <c r="D66" s="99"/>
      <c r="E66" s="94"/>
      <c r="F66" s="94"/>
      <c r="G66" s="94"/>
    </row>
    <row r="67" spans="1:14">
      <c r="D67" s="98"/>
    </row>
    <row r="68" spans="1:14" s="95" customFormat="1">
      <c r="A68" s="94"/>
      <c r="B68" s="94"/>
      <c r="C68" s="94"/>
      <c r="D68" s="99"/>
      <c r="E68" s="94"/>
      <c r="F68" s="94"/>
      <c r="G68" s="94"/>
    </row>
    <row r="69" spans="1:14">
      <c r="D69" s="98"/>
    </row>
    <row r="70" spans="1:14" s="95" customFormat="1">
      <c r="A70" s="94"/>
      <c r="B70" s="94"/>
      <c r="C70" s="94"/>
      <c r="D70" s="99"/>
      <c r="E70" s="94"/>
      <c r="F70" s="94"/>
      <c r="G70" s="94"/>
    </row>
    <row r="71" spans="1:14">
      <c r="D71" s="98"/>
    </row>
    <row r="72" spans="1:14">
      <c r="D72" s="98"/>
    </row>
    <row r="73" spans="1:14">
      <c r="D73" s="98"/>
    </row>
    <row r="74" spans="1:14">
      <c r="D74" s="98"/>
    </row>
    <row r="75" spans="1:14">
      <c r="D75" s="98"/>
    </row>
    <row r="76" spans="1:14">
      <c r="D76" s="98"/>
    </row>
    <row r="77" spans="1:14">
      <c r="D77" s="98"/>
    </row>
    <row r="78" spans="1:14">
      <c r="D78" s="98"/>
    </row>
    <row r="79" spans="1:14" s="95" customFormat="1">
      <c r="A79" s="94"/>
      <c r="B79" s="94"/>
      <c r="C79" s="94"/>
      <c r="D79" s="99"/>
      <c r="E79" s="94"/>
      <c r="F79" s="94"/>
      <c r="G79" s="94"/>
    </row>
    <row r="80" spans="1:14" s="91" customFormat="1">
      <c r="D80" s="98"/>
      <c r="H80" s="63"/>
      <c r="I80" s="63"/>
      <c r="J80" s="63"/>
      <c r="K80" s="63"/>
      <c r="L80" s="63"/>
      <c r="M80" s="63"/>
      <c r="N80" s="63"/>
    </row>
    <row r="81" spans="4:14" s="91" customFormat="1">
      <c r="D81" s="98"/>
      <c r="H81" s="63"/>
      <c r="I81" s="63"/>
      <c r="J81" s="63"/>
      <c r="K81" s="63"/>
      <c r="L81" s="63"/>
      <c r="M81" s="63"/>
      <c r="N81" s="63"/>
    </row>
  </sheetData>
  <sheetProtection formatCells="0" formatColumns="0" formatRows="0" insertColumns="0" insertRows="0" insertHyperlinks="0" deleteColumns="0" deleteRows="0" sort="0" autoFilter="0" pivotTables="0"/>
  <mergeCells count="21">
    <mergeCell ref="D22:E22"/>
    <mergeCell ref="D7:E7"/>
    <mergeCell ref="D8:E8"/>
    <mergeCell ref="D9:E9"/>
    <mergeCell ref="D16:E16"/>
    <mergeCell ref="D17:E17"/>
    <mergeCell ref="D21:E21"/>
    <mergeCell ref="D10:E10"/>
    <mergeCell ref="D11:E11"/>
    <mergeCell ref="D12:E12"/>
    <mergeCell ref="D13:E13"/>
    <mergeCell ref="D14:E14"/>
    <mergeCell ref="D15:E15"/>
    <mergeCell ref="D18:E18"/>
    <mergeCell ref="D19:E19"/>
    <mergeCell ref="D20:E20"/>
    <mergeCell ref="D1:F1"/>
    <mergeCell ref="D2:F2"/>
    <mergeCell ref="D3:F3"/>
    <mergeCell ref="D4:F4"/>
    <mergeCell ref="D5:F5"/>
  </mergeCells>
  <pageMargins left="0.70866141732283472" right="0.70866141732283472" top="0.74803149606299213" bottom="0.74803149606299213" header="0.31496062992125984" footer="0.31496062992125984"/>
  <pageSetup scale="70" orientation="landscape" horizontalDpi="360" verticalDpi="360" r:id="rId1"/>
  <headerFooter>
    <oddFooter xml:space="preserve">&amp;C“Bajo protesta de decir verdad declaramos que los Estados Financieros y sus notas, son razonablemente correctos y son responsabilidad del emisor”.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81"/>
  <sheetViews>
    <sheetView view="pageBreakPreview" topLeftCell="A36" zoomScaleNormal="100" zoomScaleSheetLayoutView="100" workbookViewId="0">
      <selection activeCell="D13" sqref="D13:E14"/>
    </sheetView>
  </sheetViews>
  <sheetFormatPr baseColWidth="10" defaultColWidth="9" defaultRowHeight="15.6"/>
  <cols>
    <col min="1" max="1" width="2.5546875" style="91" customWidth="1"/>
    <col min="2" max="2" width="4.44140625" style="91" customWidth="1"/>
    <col min="3" max="3" width="3.33203125" style="91" customWidth="1"/>
    <col min="4" max="4" width="11" style="91" customWidth="1"/>
    <col min="5" max="5" width="103.6640625" style="91" customWidth="1"/>
    <col min="6" max="6" width="17.5546875" style="91" bestFit="1" customWidth="1"/>
    <col min="7" max="7" width="17.5546875" style="91" customWidth="1"/>
    <col min="8" max="8" width="1.109375" style="63" customWidth="1"/>
    <col min="9" max="9" width="6.33203125" style="63" customWidth="1"/>
    <col min="10" max="10" width="1.5546875" style="63" hidden="1" customWidth="1"/>
    <col min="11" max="14" width="9" style="63" hidden="1" customWidth="1"/>
    <col min="15" max="16384" width="9" style="63"/>
  </cols>
  <sheetData>
    <row r="1" spans="1:8">
      <c r="D1" s="341" t="s">
        <v>694</v>
      </c>
      <c r="E1" s="342"/>
      <c r="F1" s="343"/>
    </row>
    <row r="2" spans="1:8" s="108" customFormat="1" ht="15.75" customHeight="1">
      <c r="B2" s="109"/>
      <c r="C2" s="109"/>
      <c r="D2" s="224" t="s">
        <v>573</v>
      </c>
      <c r="E2" s="225"/>
      <c r="F2" s="226"/>
      <c r="G2" s="109"/>
      <c r="H2" s="109"/>
    </row>
    <row r="3" spans="1:8" s="108" customFormat="1" ht="13.8">
      <c r="B3" s="109"/>
      <c r="C3" s="109"/>
      <c r="D3" s="224" t="s">
        <v>675</v>
      </c>
      <c r="E3" s="225"/>
      <c r="F3" s="226"/>
      <c r="G3" s="109"/>
      <c r="H3" s="109"/>
    </row>
    <row r="4" spans="1:8" s="108" customFormat="1" ht="13.8">
      <c r="B4" s="109"/>
      <c r="C4" s="109"/>
      <c r="D4" s="224" t="s">
        <v>708</v>
      </c>
      <c r="E4" s="225"/>
      <c r="F4" s="226"/>
      <c r="G4" s="109"/>
      <c r="H4" s="109"/>
    </row>
    <row r="5" spans="1:8" s="108" customFormat="1" ht="13.8">
      <c r="A5" s="109"/>
      <c r="C5" s="2"/>
      <c r="D5" s="351" t="s">
        <v>603</v>
      </c>
      <c r="E5" s="352"/>
      <c r="F5" s="353"/>
      <c r="G5" s="2"/>
      <c r="H5" s="109"/>
    </row>
    <row r="6" spans="1:8" s="108" customFormat="1" ht="13.8">
      <c r="A6" s="109"/>
      <c r="C6" s="3"/>
      <c r="D6" s="354" t="s">
        <v>310</v>
      </c>
      <c r="E6" s="355"/>
      <c r="F6" s="217"/>
      <c r="G6" s="100"/>
      <c r="H6" s="109"/>
    </row>
    <row r="7" spans="1:8" s="3" customFormat="1" ht="13.8">
      <c r="D7" s="344" t="s">
        <v>668</v>
      </c>
      <c r="E7" s="344"/>
      <c r="F7" s="101">
        <v>6487862.8600000003</v>
      </c>
      <c r="H7" s="102"/>
    </row>
    <row r="8" spans="1:8" s="3" customFormat="1" ht="6" customHeight="1">
      <c r="D8" s="103"/>
      <c r="E8" s="103"/>
      <c r="F8" s="103"/>
    </row>
    <row r="9" spans="1:8" s="3" customFormat="1" ht="13.8">
      <c r="D9" s="350" t="s">
        <v>384</v>
      </c>
      <c r="E9" s="350"/>
      <c r="F9" s="101">
        <f>SUM(F10:F30)</f>
        <v>92342.62</v>
      </c>
    </row>
    <row r="10" spans="1:8" s="3" customFormat="1" ht="15" customHeight="1">
      <c r="D10" s="256" t="s">
        <v>385</v>
      </c>
      <c r="E10" s="258"/>
      <c r="F10" s="104">
        <v>0</v>
      </c>
    </row>
    <row r="11" spans="1:8" s="3" customFormat="1" ht="15" customHeight="1">
      <c r="D11" s="256" t="s">
        <v>386</v>
      </c>
      <c r="E11" s="258"/>
      <c r="F11" s="368">
        <v>92342.62</v>
      </c>
    </row>
    <row r="12" spans="1:8" s="3" customFormat="1" ht="15" customHeight="1">
      <c r="D12" s="256" t="s">
        <v>387</v>
      </c>
      <c r="E12" s="258"/>
      <c r="F12" s="104">
        <v>0</v>
      </c>
    </row>
    <row r="13" spans="1:8" s="3" customFormat="1" ht="15" customHeight="1">
      <c r="D13" s="256" t="s">
        <v>388</v>
      </c>
      <c r="E13" s="258"/>
      <c r="F13" s="104">
        <v>0</v>
      </c>
    </row>
    <row r="14" spans="1:8" s="3" customFormat="1" ht="15" customHeight="1">
      <c r="D14" s="256" t="s">
        <v>389</v>
      </c>
      <c r="E14" s="258"/>
      <c r="F14" s="104">
        <v>0</v>
      </c>
    </row>
    <row r="15" spans="1:8" s="3" customFormat="1" ht="15" customHeight="1">
      <c r="D15" s="256" t="s">
        <v>390</v>
      </c>
      <c r="E15" s="258"/>
      <c r="F15" s="104">
        <v>0</v>
      </c>
    </row>
    <row r="16" spans="1:8" s="3" customFormat="1" ht="15" customHeight="1">
      <c r="D16" s="256" t="s">
        <v>391</v>
      </c>
      <c r="E16" s="258"/>
      <c r="F16" s="104">
        <v>0</v>
      </c>
    </row>
    <row r="17" spans="4:7" s="3" customFormat="1" ht="15" customHeight="1">
      <c r="D17" s="256" t="s">
        <v>392</v>
      </c>
      <c r="E17" s="258"/>
      <c r="F17" s="104">
        <v>0</v>
      </c>
    </row>
    <row r="18" spans="4:7" s="3" customFormat="1" ht="15" customHeight="1">
      <c r="D18" s="256" t="s">
        <v>393</v>
      </c>
      <c r="E18" s="258"/>
      <c r="F18" s="104">
        <v>0</v>
      </c>
    </row>
    <row r="19" spans="4:7" s="3" customFormat="1" ht="15" customHeight="1">
      <c r="D19" s="256" t="s">
        <v>394</v>
      </c>
      <c r="E19" s="258"/>
      <c r="F19" s="104">
        <v>0</v>
      </c>
    </row>
    <row r="20" spans="4:7" s="3" customFormat="1" ht="15" customHeight="1">
      <c r="D20" s="256" t="s">
        <v>395</v>
      </c>
      <c r="E20" s="258"/>
      <c r="F20" s="104">
        <v>0</v>
      </c>
    </row>
    <row r="21" spans="4:7" s="3" customFormat="1" ht="16.5" customHeight="1">
      <c r="D21" s="256" t="s">
        <v>396</v>
      </c>
      <c r="E21" s="258"/>
      <c r="F21" s="104">
        <v>0</v>
      </c>
    </row>
    <row r="22" spans="4:7" s="3" customFormat="1" ht="15" customHeight="1">
      <c r="D22" s="346" t="s">
        <v>397</v>
      </c>
      <c r="E22" s="347"/>
      <c r="F22" s="104">
        <v>0</v>
      </c>
      <c r="G22" s="100"/>
    </row>
    <row r="23" spans="4:7" s="3" customFormat="1" ht="15" customHeight="1">
      <c r="D23" s="256" t="s">
        <v>398</v>
      </c>
      <c r="E23" s="258"/>
      <c r="F23" s="104">
        <v>0</v>
      </c>
    </row>
    <row r="24" spans="4:7" s="2" customFormat="1" ht="15" customHeight="1">
      <c r="D24" s="256" t="s">
        <v>399</v>
      </c>
      <c r="E24" s="258"/>
      <c r="F24" s="104">
        <v>0</v>
      </c>
    </row>
    <row r="25" spans="4:7" s="3" customFormat="1" ht="15" customHeight="1">
      <c r="D25" s="256" t="s">
        <v>400</v>
      </c>
      <c r="E25" s="258"/>
      <c r="F25" s="104">
        <v>0</v>
      </c>
    </row>
    <row r="26" spans="4:7" s="3" customFormat="1" ht="15" customHeight="1">
      <c r="D26" s="256" t="s">
        <v>401</v>
      </c>
      <c r="E26" s="258"/>
      <c r="F26" s="104">
        <v>0</v>
      </c>
    </row>
    <row r="27" spans="4:7" s="3" customFormat="1" ht="15" customHeight="1">
      <c r="D27" s="256" t="s">
        <v>402</v>
      </c>
      <c r="E27" s="258"/>
      <c r="F27" s="104">
        <v>0</v>
      </c>
    </row>
    <row r="28" spans="4:7" s="3" customFormat="1" ht="15" customHeight="1">
      <c r="D28" s="256" t="s">
        <v>403</v>
      </c>
      <c r="E28" s="258"/>
      <c r="F28" s="104">
        <v>0</v>
      </c>
    </row>
    <row r="29" spans="4:7" s="3" customFormat="1" ht="15" customHeight="1">
      <c r="D29" s="256" t="s">
        <v>404</v>
      </c>
      <c r="E29" s="258"/>
      <c r="F29" s="104">
        <v>0</v>
      </c>
    </row>
    <row r="30" spans="4:7" s="3" customFormat="1" ht="15" customHeight="1">
      <c r="D30" s="256" t="s">
        <v>405</v>
      </c>
      <c r="E30" s="258"/>
      <c r="F30" s="104">
        <v>0</v>
      </c>
    </row>
    <row r="31" spans="4:7" s="3" customFormat="1" ht="13.8">
      <c r="D31" s="366"/>
      <c r="E31" s="367"/>
      <c r="F31" s="104">
        <v>0</v>
      </c>
    </row>
    <row r="32" spans="4:7" s="2" customFormat="1" ht="13.8">
      <c r="D32" s="348" t="s">
        <v>406</v>
      </c>
      <c r="E32" s="349"/>
      <c r="F32" s="101">
        <f>+F38+F33</f>
        <v>92342.62</v>
      </c>
    </row>
    <row r="33" spans="4:6" s="3" customFormat="1" ht="15" customHeight="1">
      <c r="D33" s="256" t="s">
        <v>407</v>
      </c>
      <c r="E33" s="258"/>
      <c r="F33" s="104">
        <v>0</v>
      </c>
    </row>
    <row r="34" spans="4:6" s="3" customFormat="1" ht="15" customHeight="1">
      <c r="D34" s="256" t="s">
        <v>408</v>
      </c>
      <c r="E34" s="258"/>
      <c r="F34" s="104">
        <v>0</v>
      </c>
    </row>
    <row r="35" spans="4:6" s="3" customFormat="1" ht="15" customHeight="1">
      <c r="D35" s="256" t="s">
        <v>409</v>
      </c>
      <c r="E35" s="258"/>
      <c r="F35" s="104">
        <v>0</v>
      </c>
    </row>
    <row r="36" spans="4:6" s="3" customFormat="1" ht="15" customHeight="1">
      <c r="D36" s="256" t="s">
        <v>690</v>
      </c>
      <c r="E36" s="258"/>
      <c r="F36" s="104">
        <v>0</v>
      </c>
    </row>
    <row r="37" spans="4:6" s="3" customFormat="1" ht="15" customHeight="1">
      <c r="D37" s="256" t="s">
        <v>691</v>
      </c>
      <c r="E37" s="258"/>
      <c r="F37" s="104">
        <v>0</v>
      </c>
    </row>
    <row r="38" spans="4:6" s="3" customFormat="1" ht="15" customHeight="1">
      <c r="D38" s="256" t="s">
        <v>692</v>
      </c>
      <c r="E38" s="258"/>
      <c r="F38" s="368">
        <v>92342.62</v>
      </c>
    </row>
    <row r="39" spans="4:6" s="3" customFormat="1" ht="15" customHeight="1">
      <c r="D39" s="256" t="s">
        <v>410</v>
      </c>
      <c r="E39" s="258"/>
      <c r="F39" s="104">
        <v>0</v>
      </c>
    </row>
    <row r="40" spans="4:6" s="3" customFormat="1" ht="7.5" customHeight="1">
      <c r="D40" s="366"/>
      <c r="E40" s="367"/>
      <c r="F40" s="103"/>
    </row>
    <row r="41" spans="4:6" s="2" customFormat="1" ht="13.8">
      <c r="D41" s="348" t="s">
        <v>669</v>
      </c>
      <c r="E41" s="349"/>
      <c r="F41" s="101">
        <f>+F7-F9+F32</f>
        <v>6487862.8600000003</v>
      </c>
    </row>
    <row r="42" spans="4:6" s="2" customFormat="1" ht="13.8">
      <c r="D42" s="106"/>
      <c r="E42" s="106"/>
      <c r="F42" s="107"/>
    </row>
    <row r="43" spans="4:6" s="2" customFormat="1" ht="13.8">
      <c r="D43" s="106"/>
      <c r="E43" s="106"/>
      <c r="F43" s="107"/>
    </row>
    <row r="44" spans="4:6" s="2" customFormat="1" ht="13.8">
      <c r="D44" s="106"/>
      <c r="E44" s="106"/>
      <c r="F44" s="107"/>
    </row>
    <row r="45" spans="4:6" s="2" customFormat="1" ht="13.8">
      <c r="D45" s="106"/>
      <c r="E45" s="106"/>
      <c r="F45" s="107"/>
    </row>
    <row r="46" spans="4:6" s="2" customFormat="1" ht="13.8">
      <c r="D46" s="106"/>
      <c r="E46" s="106"/>
      <c r="F46" s="107"/>
    </row>
    <row r="47" spans="4:6" s="2" customFormat="1" ht="13.8">
      <c r="D47" s="106"/>
      <c r="E47" s="106"/>
      <c r="F47" s="107"/>
    </row>
    <row r="48" spans="4:6" s="2" customFormat="1" ht="13.8">
      <c r="D48" s="106"/>
      <c r="E48" s="106"/>
      <c r="F48" s="107"/>
    </row>
    <row r="49" spans="1:7" s="2" customFormat="1" ht="13.8">
      <c r="D49" s="106"/>
      <c r="E49" s="106"/>
      <c r="F49" s="107"/>
    </row>
    <row r="50" spans="1:7" s="2" customFormat="1" ht="13.8">
      <c r="D50" s="106"/>
      <c r="E50" s="106"/>
      <c r="F50" s="107"/>
    </row>
    <row r="51" spans="1:7" s="2" customFormat="1" ht="13.8">
      <c r="D51" s="106"/>
      <c r="E51" s="106"/>
      <c r="F51" s="107"/>
    </row>
    <row r="52" spans="1:7" s="95" customFormat="1">
      <c r="A52" s="94"/>
      <c r="B52" s="94"/>
      <c r="C52" s="94"/>
      <c r="D52" s="96"/>
      <c r="E52" s="96"/>
      <c r="F52" s="97"/>
      <c r="G52" s="94"/>
    </row>
    <row r="53" spans="1:7" s="95" customFormat="1">
      <c r="A53" s="94"/>
      <c r="B53" s="94"/>
      <c r="C53" s="94"/>
      <c r="D53" s="96"/>
      <c r="E53" s="96"/>
      <c r="F53" s="97"/>
      <c r="G53" s="94"/>
    </row>
    <row r="54" spans="1:7">
      <c r="D54" s="98"/>
    </row>
    <row r="55" spans="1:7">
      <c r="D55" s="98"/>
    </row>
    <row r="56" spans="1:7">
      <c r="D56" s="98"/>
    </row>
    <row r="57" spans="1:7" s="95" customFormat="1">
      <c r="A57" s="94"/>
      <c r="B57" s="94"/>
      <c r="C57" s="94"/>
      <c r="D57" s="99"/>
      <c r="E57" s="94"/>
      <c r="F57" s="94"/>
      <c r="G57" s="94"/>
    </row>
    <row r="58" spans="1:7">
      <c r="D58" s="98"/>
    </row>
    <row r="59" spans="1:7">
      <c r="D59" s="98"/>
    </row>
    <row r="60" spans="1:7" s="95" customFormat="1">
      <c r="A60" s="94"/>
      <c r="B60" s="94"/>
      <c r="C60" s="94"/>
      <c r="D60" s="99"/>
      <c r="E60" s="94"/>
      <c r="F60" s="94"/>
      <c r="G60" s="94"/>
    </row>
    <row r="61" spans="1:7">
      <c r="D61" s="98"/>
    </row>
    <row r="62" spans="1:7">
      <c r="D62" s="98"/>
    </row>
    <row r="63" spans="1:7">
      <c r="D63" s="98"/>
    </row>
    <row r="64" spans="1:7">
      <c r="D64" s="98"/>
    </row>
    <row r="65" spans="1:7">
      <c r="D65" s="98"/>
    </row>
    <row r="66" spans="1:7" s="95" customFormat="1">
      <c r="A66" s="94"/>
      <c r="B66" s="94"/>
      <c r="C66" s="94"/>
      <c r="D66" s="99"/>
      <c r="E66" s="94"/>
      <c r="F66" s="94"/>
      <c r="G66" s="94"/>
    </row>
    <row r="67" spans="1:7">
      <c r="D67" s="98"/>
    </row>
    <row r="68" spans="1:7" s="95" customFormat="1">
      <c r="A68" s="94"/>
      <c r="B68" s="94"/>
      <c r="C68" s="94"/>
      <c r="D68" s="99"/>
      <c r="E68" s="94"/>
      <c r="F68" s="94"/>
      <c r="G68" s="94"/>
    </row>
    <row r="69" spans="1:7">
      <c r="D69" s="98"/>
    </row>
    <row r="70" spans="1:7" s="95" customFormat="1">
      <c r="A70" s="94"/>
      <c r="B70" s="94"/>
      <c r="C70" s="94"/>
      <c r="D70" s="99"/>
      <c r="E70" s="94"/>
      <c r="F70" s="94"/>
      <c r="G70" s="94"/>
    </row>
    <row r="71" spans="1:7">
      <c r="D71" s="98"/>
    </row>
    <row r="72" spans="1:7">
      <c r="D72" s="98"/>
    </row>
    <row r="73" spans="1:7">
      <c r="D73" s="98"/>
    </row>
    <row r="74" spans="1:7">
      <c r="D74" s="98"/>
    </row>
    <row r="75" spans="1:7">
      <c r="D75" s="98"/>
    </row>
    <row r="76" spans="1:7">
      <c r="D76" s="98"/>
    </row>
    <row r="77" spans="1:7">
      <c r="D77" s="98"/>
    </row>
    <row r="78" spans="1:7">
      <c r="D78" s="98"/>
    </row>
    <row r="79" spans="1:7" s="95" customFormat="1">
      <c r="A79" s="94"/>
      <c r="B79" s="94"/>
      <c r="C79" s="94"/>
      <c r="D79" s="99"/>
      <c r="E79" s="94"/>
      <c r="F79" s="94"/>
      <c r="G79" s="94"/>
    </row>
    <row r="80" spans="1:7">
      <c r="D80" s="98"/>
    </row>
    <row r="81" spans="4:4">
      <c r="D81" s="98"/>
    </row>
  </sheetData>
  <sheetProtection formatCells="0" formatColumns="0" formatRows="0" insertColumns="0" insertRows="0" insertHyperlinks="0" deleteColumns="0" deleteRows="0" sort="0" autoFilter="0" pivotTables="0"/>
  <mergeCells count="40">
    <mergeCell ref="D31:E31"/>
    <mergeCell ref="D40:E40"/>
    <mergeCell ref="D21:E21"/>
    <mergeCell ref="D2:F2"/>
    <mergeCell ref="D3:F3"/>
    <mergeCell ref="D4:F4"/>
    <mergeCell ref="D5:F5"/>
    <mergeCell ref="D6:E6"/>
    <mergeCell ref="D26:E26"/>
    <mergeCell ref="D41:E41"/>
    <mergeCell ref="D32:E32"/>
    <mergeCell ref="D7:E7"/>
    <mergeCell ref="D9:E9"/>
    <mergeCell ref="D10:E10"/>
    <mergeCell ref="D11:E11"/>
    <mergeCell ref="D12:E12"/>
    <mergeCell ref="D13:E13"/>
    <mergeCell ref="D14:E14"/>
    <mergeCell ref="D15:E15"/>
    <mergeCell ref="D16:E16"/>
    <mergeCell ref="D17:E17"/>
    <mergeCell ref="D18:E18"/>
    <mergeCell ref="D19:E19"/>
    <mergeCell ref="D20:E20"/>
    <mergeCell ref="D1:F1"/>
    <mergeCell ref="D39:E39"/>
    <mergeCell ref="D33:E33"/>
    <mergeCell ref="D34:E34"/>
    <mergeCell ref="D35:E35"/>
    <mergeCell ref="D36:E36"/>
    <mergeCell ref="D37:E37"/>
    <mergeCell ref="D27:E27"/>
    <mergeCell ref="D28:E28"/>
    <mergeCell ref="D29:E29"/>
    <mergeCell ref="D30:E30"/>
    <mergeCell ref="D38:E38"/>
    <mergeCell ref="D22:E22"/>
    <mergeCell ref="D23:E23"/>
    <mergeCell ref="D24:E24"/>
    <mergeCell ref="D25:E25"/>
  </mergeCells>
  <pageMargins left="0.70866141732283472" right="0.70866141732283472" top="0.74803149606299213" bottom="0.74803149606299213" header="0.31496062992125984" footer="0.31496062992125984"/>
  <pageSetup scale="70" orientation="landscape" horizontalDpi="360" verticalDpi="360" r:id="rId1"/>
  <headerFooter>
    <oddFooter xml:space="preserve">&amp;C“Bajo protesta de decir verdad declaramos que los Estados Financieros y sus notas, son razonablemente correctos y son responsabilidad del emisor”.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80"/>
  <sheetViews>
    <sheetView view="pageBreakPreview" zoomScale="60" zoomScaleNormal="100" workbookViewId="0">
      <pane xSplit="3" ySplit="10" topLeftCell="D11" activePane="bottomRight" state="frozen"/>
      <selection pane="topRight" activeCell="D1" sqref="D1"/>
      <selection pane="bottomLeft" activeCell="A14" sqref="A14"/>
      <selection pane="bottomRight" activeCell="H62" sqref="H62"/>
    </sheetView>
  </sheetViews>
  <sheetFormatPr baseColWidth="10" defaultColWidth="9" defaultRowHeight="18"/>
  <cols>
    <col min="1" max="1" width="4.44140625" style="150" customWidth="1"/>
    <col min="2" max="2" width="10.5546875" style="150" customWidth="1"/>
    <col min="3" max="3" width="69.6640625" style="150" customWidth="1"/>
    <col min="4" max="4" width="18.109375" style="150" bestFit="1" customWidth="1"/>
    <col min="5" max="5" width="18.109375" style="150" customWidth="1"/>
    <col min="6" max="6" width="17.88671875" style="150" customWidth="1"/>
    <col min="7" max="7" width="18.109375" style="150" bestFit="1" customWidth="1"/>
    <col min="8" max="8" width="16.88671875" style="150" customWidth="1"/>
    <col min="9" max="9" width="7.44140625" style="150" bestFit="1" customWidth="1"/>
    <col min="10" max="10" width="18.5546875" style="150" customWidth="1"/>
    <col min="11" max="11" width="15.6640625" style="150" customWidth="1"/>
    <col min="12" max="12" width="0" style="63" hidden="1" customWidth="1"/>
    <col min="13" max="14" width="9" style="63"/>
    <col min="15" max="15" width="0" style="63" hidden="1" customWidth="1"/>
    <col min="16" max="16384" width="9" style="63"/>
  </cols>
  <sheetData>
    <row r="1" spans="1:13" s="1" customFormat="1" ht="21.6" customHeight="1">
      <c r="A1" s="321" t="s">
        <v>694</v>
      </c>
      <c r="B1" s="322"/>
      <c r="C1" s="322"/>
      <c r="D1" s="322"/>
      <c r="E1" s="322"/>
      <c r="F1" s="322"/>
      <c r="G1" s="322"/>
      <c r="H1" s="322"/>
      <c r="I1" s="322"/>
      <c r="J1" s="322"/>
      <c r="K1" s="358"/>
    </row>
    <row r="2" spans="1:13" s="1" customFormat="1" ht="15.6">
      <c r="A2" s="323" t="s">
        <v>573</v>
      </c>
      <c r="B2" s="324"/>
      <c r="C2" s="324"/>
      <c r="D2" s="324"/>
      <c r="E2" s="324"/>
      <c r="F2" s="324"/>
      <c r="G2" s="324"/>
      <c r="H2" s="324"/>
      <c r="I2" s="324"/>
      <c r="J2" s="324"/>
      <c r="K2" s="325"/>
    </row>
    <row r="3" spans="1:13" s="1" customFormat="1" ht="15.6">
      <c r="A3" s="323" t="s">
        <v>357</v>
      </c>
      <c r="B3" s="324"/>
      <c r="C3" s="324"/>
      <c r="D3" s="324"/>
      <c r="E3" s="324"/>
      <c r="F3" s="324"/>
      <c r="G3" s="324"/>
      <c r="H3" s="324"/>
      <c r="I3" s="324"/>
      <c r="J3" s="324"/>
      <c r="K3" s="325"/>
    </row>
    <row r="4" spans="1:13" s="1" customFormat="1" ht="15.6">
      <c r="A4" s="323" t="s">
        <v>709</v>
      </c>
      <c r="B4" s="324"/>
      <c r="C4" s="324"/>
      <c r="D4" s="324"/>
      <c r="E4" s="324"/>
      <c r="F4" s="324"/>
      <c r="G4" s="324"/>
      <c r="H4" s="324"/>
      <c r="I4" s="324"/>
      <c r="J4" s="324"/>
      <c r="K4" s="325"/>
    </row>
    <row r="5" spans="1:13" s="1" customFormat="1" ht="13.8">
      <c r="A5" s="359"/>
      <c r="B5" s="360"/>
      <c r="C5" s="360"/>
      <c r="D5" s="360"/>
      <c r="E5" s="360"/>
      <c r="F5" s="360"/>
      <c r="G5" s="360"/>
      <c r="H5" s="360"/>
      <c r="I5" s="360"/>
      <c r="J5" s="360"/>
      <c r="K5" s="361"/>
    </row>
    <row r="6" spans="1:13" ht="7.5" customHeight="1"/>
    <row r="7" spans="1:13">
      <c r="A7" s="362" t="s">
        <v>670</v>
      </c>
      <c r="B7" s="362"/>
      <c r="C7" s="362"/>
      <c r="D7" s="362"/>
      <c r="E7" s="362"/>
      <c r="F7" s="362"/>
      <c r="G7" s="362"/>
      <c r="H7" s="362"/>
      <c r="I7" s="362"/>
      <c r="J7" s="362"/>
      <c r="K7" s="362"/>
    </row>
    <row r="8" spans="1:13" ht="7.5" customHeight="1"/>
    <row r="9" spans="1:13">
      <c r="A9" s="151" t="s">
        <v>358</v>
      </c>
    </row>
    <row r="10" spans="1:13" ht="36">
      <c r="B10" s="152" t="s">
        <v>1</v>
      </c>
      <c r="C10" s="152" t="s">
        <v>310</v>
      </c>
      <c r="D10" s="153" t="s">
        <v>311</v>
      </c>
      <c r="E10" s="153" t="s">
        <v>312</v>
      </c>
      <c r="F10" s="153" t="s">
        <v>313</v>
      </c>
      <c r="G10" s="153" t="s">
        <v>314</v>
      </c>
      <c r="H10" s="153" t="s">
        <v>315</v>
      </c>
      <c r="I10" s="152" t="s">
        <v>316</v>
      </c>
      <c r="J10" s="153" t="s">
        <v>317</v>
      </c>
      <c r="K10" s="153" t="s">
        <v>318</v>
      </c>
    </row>
    <row r="11" spans="1:13">
      <c r="B11" s="154">
        <v>7000</v>
      </c>
      <c r="C11" s="150" t="s">
        <v>319</v>
      </c>
    </row>
    <row r="12" spans="1:13">
      <c r="B12" s="150">
        <v>7110</v>
      </c>
      <c r="C12" s="150" t="s">
        <v>315</v>
      </c>
      <c r="D12" s="156">
        <v>0</v>
      </c>
      <c r="E12" s="156">
        <v>0</v>
      </c>
      <c r="F12" s="156">
        <v>0</v>
      </c>
      <c r="G12" s="156">
        <v>0</v>
      </c>
      <c r="H12" s="156">
        <v>0</v>
      </c>
      <c r="I12" s="156">
        <v>0</v>
      </c>
      <c r="J12" s="156">
        <v>0</v>
      </c>
      <c r="K12" s="156">
        <v>0</v>
      </c>
      <c r="L12" s="130"/>
      <c r="M12" s="130"/>
    </row>
    <row r="13" spans="1:13">
      <c r="B13" s="150">
        <v>7120</v>
      </c>
      <c r="C13" s="150" t="s">
        <v>320</v>
      </c>
      <c r="D13" s="156">
        <v>0</v>
      </c>
      <c r="E13" s="156">
        <v>0</v>
      </c>
      <c r="F13" s="156">
        <v>0</v>
      </c>
      <c r="G13" s="156">
        <v>0</v>
      </c>
      <c r="H13" s="156">
        <v>0</v>
      </c>
      <c r="I13" s="156">
        <v>0</v>
      </c>
      <c r="J13" s="156">
        <v>0</v>
      </c>
      <c r="K13" s="156">
        <v>0</v>
      </c>
      <c r="L13" s="130"/>
      <c r="M13" s="130"/>
    </row>
    <row r="14" spans="1:13">
      <c r="B14" s="150">
        <v>7130</v>
      </c>
      <c r="C14" s="150" t="s">
        <v>321</v>
      </c>
      <c r="D14" s="156">
        <v>0</v>
      </c>
      <c r="E14" s="156">
        <v>0</v>
      </c>
      <c r="F14" s="156">
        <v>0</v>
      </c>
      <c r="G14" s="156">
        <v>0</v>
      </c>
      <c r="H14" s="156">
        <v>0</v>
      </c>
      <c r="I14" s="156">
        <v>0</v>
      </c>
      <c r="J14" s="156">
        <v>0</v>
      </c>
      <c r="K14" s="156">
        <v>0</v>
      </c>
      <c r="L14" s="130"/>
      <c r="M14" s="130"/>
    </row>
    <row r="15" spans="1:13" ht="36">
      <c r="B15" s="150">
        <v>7140</v>
      </c>
      <c r="C15" s="155" t="s">
        <v>322</v>
      </c>
      <c r="D15" s="156">
        <v>0</v>
      </c>
      <c r="E15" s="156">
        <v>0</v>
      </c>
      <c r="F15" s="156">
        <v>0</v>
      </c>
      <c r="G15" s="156">
        <v>0</v>
      </c>
      <c r="H15" s="156">
        <v>0</v>
      </c>
      <c r="I15" s="156">
        <v>0</v>
      </c>
      <c r="J15" s="156">
        <v>0</v>
      </c>
      <c r="K15" s="156">
        <v>0</v>
      </c>
      <c r="L15" s="130"/>
      <c r="M15" s="130"/>
    </row>
    <row r="16" spans="1:13" ht="36">
      <c r="B16" s="150">
        <v>7150</v>
      </c>
      <c r="C16" s="155" t="s">
        <v>323</v>
      </c>
      <c r="D16" s="156">
        <v>0</v>
      </c>
      <c r="E16" s="156">
        <v>0</v>
      </c>
      <c r="F16" s="156">
        <v>0</v>
      </c>
      <c r="G16" s="156">
        <v>0</v>
      </c>
      <c r="H16" s="156">
        <v>0</v>
      </c>
      <c r="I16" s="156">
        <v>0</v>
      </c>
      <c r="J16" s="156">
        <v>0</v>
      </c>
      <c r="K16" s="156">
        <v>0</v>
      </c>
      <c r="L16" s="130"/>
      <c r="M16" s="130"/>
    </row>
    <row r="17" spans="2:13">
      <c r="B17" s="150">
        <v>7160</v>
      </c>
      <c r="C17" s="155" t="s">
        <v>324</v>
      </c>
      <c r="D17" s="156">
        <v>0</v>
      </c>
      <c r="E17" s="156">
        <v>0</v>
      </c>
      <c r="F17" s="156">
        <v>0</v>
      </c>
      <c r="G17" s="156">
        <v>0</v>
      </c>
      <c r="H17" s="156">
        <v>0</v>
      </c>
      <c r="I17" s="156">
        <v>0</v>
      </c>
      <c r="J17" s="156">
        <v>0</v>
      </c>
      <c r="K17" s="156">
        <v>0</v>
      </c>
      <c r="L17" s="130"/>
      <c r="M17" s="130"/>
    </row>
    <row r="18" spans="2:13" ht="36">
      <c r="B18" s="150">
        <v>7210</v>
      </c>
      <c r="C18" s="155" t="s">
        <v>325</v>
      </c>
      <c r="D18" s="156">
        <v>0</v>
      </c>
      <c r="E18" s="156">
        <v>0</v>
      </c>
      <c r="F18" s="156">
        <v>0</v>
      </c>
      <c r="G18" s="156">
        <v>0</v>
      </c>
      <c r="H18" s="156">
        <v>0</v>
      </c>
      <c r="I18" s="156">
        <v>0</v>
      </c>
      <c r="J18" s="156">
        <v>0</v>
      </c>
      <c r="K18" s="156">
        <v>0</v>
      </c>
      <c r="L18" s="130"/>
      <c r="M18" s="130"/>
    </row>
    <row r="19" spans="2:13" ht="36">
      <c r="B19" s="150">
        <v>7220</v>
      </c>
      <c r="C19" s="155" t="s">
        <v>326</v>
      </c>
      <c r="D19" s="156">
        <v>0</v>
      </c>
      <c r="E19" s="156">
        <v>0</v>
      </c>
      <c r="F19" s="156">
        <v>0</v>
      </c>
      <c r="G19" s="156">
        <v>0</v>
      </c>
      <c r="H19" s="156">
        <v>0</v>
      </c>
      <c r="I19" s="156">
        <v>0</v>
      </c>
      <c r="J19" s="156">
        <v>0</v>
      </c>
      <c r="K19" s="156">
        <v>0</v>
      </c>
      <c r="L19" s="130"/>
      <c r="M19" s="130"/>
    </row>
    <row r="20" spans="2:13">
      <c r="B20" s="150">
        <v>7230</v>
      </c>
      <c r="C20" s="155" t="s">
        <v>327</v>
      </c>
      <c r="D20" s="156">
        <v>0</v>
      </c>
      <c r="E20" s="156">
        <v>0</v>
      </c>
      <c r="F20" s="156">
        <v>0</v>
      </c>
      <c r="G20" s="156">
        <v>0</v>
      </c>
      <c r="H20" s="156">
        <v>0</v>
      </c>
      <c r="I20" s="156">
        <v>0</v>
      </c>
      <c r="J20" s="156">
        <v>0</v>
      </c>
      <c r="K20" s="156">
        <v>0</v>
      </c>
      <c r="L20" s="130"/>
      <c r="M20" s="130"/>
    </row>
    <row r="21" spans="2:13" ht="36">
      <c r="B21" s="150">
        <v>7240</v>
      </c>
      <c r="C21" s="155" t="s">
        <v>328</v>
      </c>
      <c r="D21" s="156">
        <v>0</v>
      </c>
      <c r="E21" s="156">
        <v>0</v>
      </c>
      <c r="F21" s="156">
        <v>0</v>
      </c>
      <c r="G21" s="156">
        <v>0</v>
      </c>
      <c r="H21" s="156">
        <v>0</v>
      </c>
      <c r="I21" s="156">
        <v>0</v>
      </c>
      <c r="J21" s="156">
        <v>0</v>
      </c>
      <c r="K21" s="156">
        <v>0</v>
      </c>
      <c r="L21" s="130"/>
      <c r="M21" s="130"/>
    </row>
    <row r="22" spans="2:13" ht="36">
      <c r="B22" s="150">
        <v>7250</v>
      </c>
      <c r="C22" s="155" t="s">
        <v>329</v>
      </c>
      <c r="D22" s="156">
        <v>0</v>
      </c>
      <c r="E22" s="156">
        <v>0</v>
      </c>
      <c r="F22" s="156">
        <v>0</v>
      </c>
      <c r="G22" s="156">
        <v>0</v>
      </c>
      <c r="H22" s="156">
        <v>0</v>
      </c>
      <c r="I22" s="156">
        <v>0</v>
      </c>
      <c r="J22" s="156">
        <v>0</v>
      </c>
      <c r="K22" s="156">
        <v>0</v>
      </c>
      <c r="L22" s="130"/>
      <c r="M22" s="130"/>
    </row>
    <row r="23" spans="2:13" ht="36">
      <c r="B23" s="150">
        <v>7260</v>
      </c>
      <c r="C23" s="155" t="s">
        <v>330</v>
      </c>
      <c r="D23" s="156">
        <v>0</v>
      </c>
      <c r="E23" s="156">
        <v>0</v>
      </c>
      <c r="F23" s="156">
        <v>0</v>
      </c>
      <c r="G23" s="156">
        <v>0</v>
      </c>
      <c r="H23" s="156">
        <v>0</v>
      </c>
      <c r="I23" s="156">
        <v>0</v>
      </c>
      <c r="J23" s="156">
        <v>0</v>
      </c>
      <c r="K23" s="156">
        <v>0</v>
      </c>
      <c r="L23" s="130"/>
      <c r="M23" s="130"/>
    </row>
    <row r="24" spans="2:13">
      <c r="B24" s="150">
        <v>7310</v>
      </c>
      <c r="C24" s="150" t="s">
        <v>331</v>
      </c>
      <c r="D24" s="156">
        <v>0</v>
      </c>
      <c r="E24" s="156">
        <v>0</v>
      </c>
      <c r="F24" s="156">
        <v>0</v>
      </c>
      <c r="G24" s="156">
        <v>0</v>
      </c>
      <c r="H24" s="156">
        <v>0</v>
      </c>
      <c r="I24" s="156">
        <v>0</v>
      </c>
      <c r="J24" s="156">
        <v>0</v>
      </c>
      <c r="K24" s="156">
        <v>0</v>
      </c>
      <c r="L24" s="130"/>
      <c r="M24" s="130"/>
    </row>
    <row r="25" spans="2:13">
      <c r="B25" s="150">
        <v>7320</v>
      </c>
      <c r="C25" s="150" t="s">
        <v>332</v>
      </c>
      <c r="D25" s="156">
        <v>0</v>
      </c>
      <c r="E25" s="156">
        <v>0</v>
      </c>
      <c r="F25" s="156">
        <v>0</v>
      </c>
      <c r="G25" s="156">
        <v>0</v>
      </c>
      <c r="H25" s="156">
        <v>0</v>
      </c>
      <c r="I25" s="156">
        <v>0</v>
      </c>
      <c r="J25" s="156">
        <v>0</v>
      </c>
      <c r="K25" s="156">
        <v>0</v>
      </c>
      <c r="L25" s="130"/>
      <c r="M25" s="130"/>
    </row>
    <row r="26" spans="2:13">
      <c r="B26" s="150">
        <v>7330</v>
      </c>
      <c r="C26" s="150" t="s">
        <v>333</v>
      </c>
      <c r="D26" s="156">
        <v>0</v>
      </c>
      <c r="E26" s="156">
        <v>0</v>
      </c>
      <c r="F26" s="156">
        <v>0</v>
      </c>
      <c r="G26" s="156">
        <v>0</v>
      </c>
      <c r="H26" s="156">
        <v>0</v>
      </c>
      <c r="I26" s="156">
        <v>0</v>
      </c>
      <c r="J26" s="156">
        <v>0</v>
      </c>
      <c r="K26" s="156">
        <v>0</v>
      </c>
      <c r="L26" s="130"/>
      <c r="M26" s="130"/>
    </row>
    <row r="27" spans="2:13">
      <c r="B27" s="150">
        <v>7340</v>
      </c>
      <c r="C27" s="150" t="s">
        <v>334</v>
      </c>
      <c r="D27" s="156">
        <v>0</v>
      </c>
      <c r="E27" s="156">
        <v>0</v>
      </c>
      <c r="F27" s="156">
        <v>0</v>
      </c>
      <c r="G27" s="156">
        <v>0</v>
      </c>
      <c r="H27" s="156">
        <v>0</v>
      </c>
      <c r="I27" s="156">
        <v>0</v>
      </c>
      <c r="J27" s="156">
        <v>0</v>
      </c>
      <c r="K27" s="156">
        <v>0</v>
      </c>
      <c r="L27" s="130"/>
      <c r="M27" s="130"/>
    </row>
    <row r="28" spans="2:13">
      <c r="B28" s="150">
        <v>7350</v>
      </c>
      <c r="C28" s="155" t="s">
        <v>335</v>
      </c>
      <c r="D28" s="156">
        <v>0</v>
      </c>
      <c r="E28" s="156">
        <v>0</v>
      </c>
      <c r="F28" s="156">
        <v>0</v>
      </c>
      <c r="G28" s="156">
        <v>0</v>
      </c>
      <c r="H28" s="156">
        <v>0</v>
      </c>
      <c r="I28" s="156">
        <v>0</v>
      </c>
      <c r="J28" s="156">
        <v>0</v>
      </c>
      <c r="K28" s="156">
        <v>0</v>
      </c>
      <c r="L28" s="130"/>
      <c r="M28" s="130"/>
    </row>
    <row r="29" spans="2:13">
      <c r="B29" s="150">
        <v>7360</v>
      </c>
      <c r="C29" s="155" t="s">
        <v>336</v>
      </c>
      <c r="D29" s="156">
        <v>0</v>
      </c>
      <c r="E29" s="156">
        <v>0</v>
      </c>
      <c r="F29" s="156">
        <v>0</v>
      </c>
      <c r="G29" s="156">
        <v>0</v>
      </c>
      <c r="H29" s="156">
        <v>0</v>
      </c>
      <c r="I29" s="156">
        <v>0</v>
      </c>
      <c r="J29" s="156">
        <v>0</v>
      </c>
      <c r="K29" s="156">
        <v>0</v>
      </c>
      <c r="L29" s="130"/>
      <c r="M29" s="130"/>
    </row>
    <row r="30" spans="2:13">
      <c r="B30" s="150">
        <v>7410</v>
      </c>
      <c r="C30" s="150" t="s">
        <v>337</v>
      </c>
      <c r="D30" s="156">
        <v>0</v>
      </c>
      <c r="E30" s="156">
        <v>0</v>
      </c>
      <c r="F30" s="156">
        <v>0</v>
      </c>
      <c r="G30" s="156">
        <v>0</v>
      </c>
      <c r="H30" s="156">
        <v>0</v>
      </c>
      <c r="I30" s="156">
        <v>0</v>
      </c>
      <c r="J30" s="156">
        <v>0</v>
      </c>
      <c r="K30" s="156">
        <v>0</v>
      </c>
      <c r="L30" s="130"/>
      <c r="M30" s="130"/>
    </row>
    <row r="31" spans="2:13">
      <c r="B31" s="150">
        <v>7420</v>
      </c>
      <c r="C31" s="150" t="s">
        <v>338</v>
      </c>
      <c r="D31" s="156">
        <v>0</v>
      </c>
      <c r="E31" s="156">
        <v>0</v>
      </c>
      <c r="F31" s="156">
        <v>0</v>
      </c>
      <c r="G31" s="156">
        <v>0</v>
      </c>
      <c r="H31" s="156">
        <v>0</v>
      </c>
      <c r="I31" s="156">
        <v>0</v>
      </c>
      <c r="J31" s="156">
        <v>0</v>
      </c>
      <c r="K31" s="156">
        <v>0</v>
      </c>
      <c r="L31" s="130"/>
      <c r="M31" s="130"/>
    </row>
    <row r="32" spans="2:13" ht="36">
      <c r="B32" s="150">
        <v>7510</v>
      </c>
      <c r="C32" s="155" t="s">
        <v>339</v>
      </c>
      <c r="D32" s="156">
        <v>0</v>
      </c>
      <c r="E32" s="156">
        <v>0</v>
      </c>
      <c r="F32" s="156">
        <v>0</v>
      </c>
      <c r="G32" s="156">
        <v>0</v>
      </c>
      <c r="H32" s="156">
        <v>0</v>
      </c>
      <c r="I32" s="156">
        <v>0</v>
      </c>
      <c r="J32" s="156">
        <v>0</v>
      </c>
      <c r="K32" s="156">
        <v>0</v>
      </c>
      <c r="L32" s="130"/>
      <c r="M32" s="130"/>
    </row>
    <row r="33" spans="1:13" ht="36">
      <c r="B33" s="150">
        <v>7520</v>
      </c>
      <c r="C33" s="155" t="s">
        <v>340</v>
      </c>
      <c r="D33" s="156">
        <v>0</v>
      </c>
      <c r="E33" s="156">
        <v>0</v>
      </c>
      <c r="F33" s="156">
        <v>0</v>
      </c>
      <c r="G33" s="156">
        <v>0</v>
      </c>
      <c r="H33" s="156">
        <v>0</v>
      </c>
      <c r="I33" s="156">
        <v>0</v>
      </c>
      <c r="J33" s="156">
        <v>0</v>
      </c>
      <c r="K33" s="156">
        <v>0</v>
      </c>
      <c r="L33" s="130"/>
      <c r="M33" s="130"/>
    </row>
    <row r="34" spans="1:13">
      <c r="B34" s="150">
        <v>7610</v>
      </c>
      <c r="C34" s="150" t="s">
        <v>341</v>
      </c>
      <c r="D34" s="156">
        <v>0</v>
      </c>
      <c r="E34" s="156">
        <v>0</v>
      </c>
      <c r="F34" s="156">
        <v>0</v>
      </c>
      <c r="G34" s="156">
        <v>0</v>
      </c>
      <c r="H34" s="156">
        <v>0</v>
      </c>
      <c r="I34" s="156">
        <v>0</v>
      </c>
      <c r="J34" s="156">
        <v>0</v>
      </c>
      <c r="K34" s="156">
        <v>0</v>
      </c>
      <c r="L34" s="130"/>
      <c r="M34" s="130"/>
    </row>
    <row r="35" spans="1:13">
      <c r="B35" s="150">
        <v>7620</v>
      </c>
      <c r="C35" s="150" t="s">
        <v>342</v>
      </c>
      <c r="D35" s="156">
        <v>0</v>
      </c>
      <c r="E35" s="156">
        <v>0</v>
      </c>
      <c r="F35" s="156">
        <v>0</v>
      </c>
      <c r="G35" s="156">
        <v>0</v>
      </c>
      <c r="H35" s="156">
        <v>0</v>
      </c>
      <c r="I35" s="156">
        <v>0</v>
      </c>
      <c r="J35" s="156">
        <v>0</v>
      </c>
      <c r="K35" s="156">
        <v>0</v>
      </c>
      <c r="L35" s="130"/>
      <c r="M35" s="130"/>
    </row>
    <row r="36" spans="1:13">
      <c r="B36" s="150">
        <v>7630</v>
      </c>
      <c r="C36" s="150" t="s">
        <v>343</v>
      </c>
      <c r="D36" s="156">
        <v>0</v>
      </c>
      <c r="E36" s="156">
        <v>0</v>
      </c>
      <c r="F36" s="156">
        <v>0</v>
      </c>
      <c r="G36" s="156">
        <v>0</v>
      </c>
      <c r="H36" s="156">
        <v>0</v>
      </c>
      <c r="I36" s="156">
        <v>0</v>
      </c>
      <c r="J36" s="156">
        <v>0</v>
      </c>
      <c r="K36" s="156">
        <v>0</v>
      </c>
      <c r="L36" s="130"/>
      <c r="M36" s="130"/>
    </row>
    <row r="37" spans="1:13">
      <c r="B37" s="150">
        <v>7640</v>
      </c>
      <c r="C37" s="150" t="s">
        <v>344</v>
      </c>
      <c r="D37" s="156">
        <v>0</v>
      </c>
      <c r="E37" s="156">
        <v>0</v>
      </c>
      <c r="F37" s="156">
        <v>0</v>
      </c>
      <c r="G37" s="156">
        <v>0</v>
      </c>
      <c r="H37" s="156">
        <v>0</v>
      </c>
      <c r="I37" s="156">
        <v>0</v>
      </c>
      <c r="J37" s="156">
        <v>0</v>
      </c>
      <c r="K37" s="156">
        <v>0</v>
      </c>
      <c r="L37" s="130"/>
      <c r="M37" s="130"/>
    </row>
    <row r="38" spans="1:13">
      <c r="D38" s="156"/>
      <c r="E38" s="156"/>
      <c r="F38" s="156"/>
      <c r="G38" s="156"/>
      <c r="H38" s="156"/>
      <c r="I38" s="156"/>
      <c r="J38" s="156"/>
      <c r="K38" s="156"/>
      <c r="L38" s="130"/>
      <c r="M38" s="130"/>
    </row>
    <row r="39" spans="1:13">
      <c r="D39" s="156"/>
      <c r="E39" s="156"/>
      <c r="F39" s="156"/>
      <c r="G39" s="156"/>
      <c r="H39" s="156"/>
      <c r="I39" s="156"/>
      <c r="J39" s="156"/>
      <c r="K39" s="156"/>
      <c r="L39" s="130"/>
      <c r="M39" s="130"/>
    </row>
    <row r="40" spans="1:13">
      <c r="D40" s="156"/>
      <c r="E40" s="156"/>
      <c r="F40" s="156"/>
      <c r="G40" s="156"/>
      <c r="H40" s="156"/>
      <c r="I40" s="156"/>
      <c r="J40" s="156"/>
      <c r="K40" s="156"/>
      <c r="L40" s="130"/>
      <c r="M40" s="130"/>
    </row>
    <row r="41" spans="1:13">
      <c r="D41" s="156"/>
      <c r="E41" s="156"/>
      <c r="F41" s="156"/>
      <c r="G41" s="156"/>
      <c r="H41" s="156"/>
      <c r="I41" s="156"/>
      <c r="J41" s="156"/>
      <c r="K41" s="156"/>
      <c r="L41" s="130"/>
      <c r="M41" s="130"/>
    </row>
    <row r="42" spans="1:13">
      <c r="D42" s="156"/>
      <c r="E42" s="156"/>
      <c r="F42" s="156"/>
      <c r="G42" s="156"/>
      <c r="H42" s="156"/>
      <c r="I42" s="156"/>
      <c r="J42" s="156"/>
      <c r="K42" s="156"/>
      <c r="L42" s="130"/>
      <c r="M42" s="130"/>
    </row>
    <row r="43" spans="1:13">
      <c r="D43" s="156"/>
      <c r="E43" s="156"/>
      <c r="F43" s="156"/>
      <c r="G43" s="156"/>
      <c r="H43" s="156"/>
      <c r="I43" s="156"/>
      <c r="J43" s="156"/>
      <c r="K43" s="156"/>
      <c r="L43" s="130"/>
      <c r="M43" s="130"/>
    </row>
    <row r="44" spans="1:13">
      <c r="D44" s="156"/>
      <c r="E44" s="156"/>
      <c r="F44" s="156"/>
      <c r="G44" s="156"/>
      <c r="H44" s="156"/>
      <c r="I44" s="156"/>
      <c r="J44" s="156"/>
      <c r="K44" s="156"/>
      <c r="L44" s="130"/>
      <c r="M44" s="130"/>
    </row>
    <row r="45" spans="1:13">
      <c r="D45" s="156"/>
      <c r="E45" s="156"/>
      <c r="F45" s="156"/>
      <c r="G45" s="156"/>
      <c r="H45" s="156"/>
      <c r="I45" s="156"/>
      <c r="J45" s="156"/>
      <c r="K45" s="156"/>
      <c r="L45" s="130"/>
      <c r="M45" s="130"/>
    </row>
    <row r="46" spans="1:13">
      <c r="D46" s="156"/>
      <c r="E46" s="156"/>
      <c r="F46" s="156"/>
      <c r="G46" s="156"/>
      <c r="H46" s="156"/>
      <c r="I46" s="156"/>
      <c r="J46" s="156"/>
      <c r="K46" s="156"/>
      <c r="L46" s="130"/>
      <c r="M46" s="130"/>
    </row>
    <row r="47" spans="1:13">
      <c r="A47" s="151" t="s">
        <v>672</v>
      </c>
      <c r="D47" s="156"/>
      <c r="E47" s="156"/>
      <c r="F47" s="156"/>
      <c r="G47" s="156"/>
      <c r="H47" s="156"/>
      <c r="I47" s="156"/>
      <c r="J47" s="156"/>
      <c r="K47" s="156"/>
      <c r="L47" s="130"/>
      <c r="M47" s="130"/>
    </row>
    <row r="48" spans="1:13">
      <c r="A48" s="151"/>
      <c r="D48" s="156"/>
      <c r="E48" s="156"/>
      <c r="F48" s="156"/>
      <c r="G48" s="156"/>
      <c r="H48" s="156"/>
      <c r="I48" s="156"/>
      <c r="J48" s="156"/>
      <c r="K48" s="156"/>
      <c r="L48" s="130"/>
      <c r="M48" s="130"/>
    </row>
    <row r="49" spans="1:13">
      <c r="A49" s="151"/>
      <c r="B49" s="356" t="s">
        <v>671</v>
      </c>
      <c r="C49" s="363"/>
      <c r="D49" s="363"/>
      <c r="E49" s="357"/>
      <c r="F49" s="156"/>
      <c r="G49" s="156"/>
      <c r="H49" s="156"/>
      <c r="I49" s="156"/>
      <c r="J49" s="156"/>
      <c r="K49" s="156"/>
      <c r="L49" s="130"/>
      <c r="M49" s="130"/>
    </row>
    <row r="50" spans="1:13">
      <c r="A50" s="151"/>
      <c r="B50" s="356" t="s">
        <v>310</v>
      </c>
      <c r="C50" s="357"/>
      <c r="D50" s="200">
        <v>2025</v>
      </c>
      <c r="E50" s="200">
        <v>2024</v>
      </c>
      <c r="F50" s="156"/>
      <c r="G50" s="156"/>
      <c r="H50" s="156"/>
      <c r="I50" s="156"/>
      <c r="J50" s="156"/>
      <c r="K50" s="156"/>
      <c r="L50" s="130"/>
      <c r="M50" s="130"/>
    </row>
    <row r="51" spans="1:13">
      <c r="B51" s="197">
        <v>8110</v>
      </c>
      <c r="C51" s="199" t="s">
        <v>345</v>
      </c>
      <c r="D51" s="365">
        <v>73416838</v>
      </c>
      <c r="E51" s="365">
        <v>71410942</v>
      </c>
      <c r="F51" s="156"/>
      <c r="G51" s="158"/>
      <c r="H51" s="156"/>
      <c r="I51" s="156"/>
      <c r="J51" s="156"/>
      <c r="K51" s="156"/>
      <c r="L51" s="130"/>
      <c r="M51" s="130"/>
    </row>
    <row r="52" spans="1:13">
      <c r="B52" s="197">
        <v>8120</v>
      </c>
      <c r="C52" s="199" t="s">
        <v>346</v>
      </c>
      <c r="D52" s="364">
        <v>64059736.020000003</v>
      </c>
      <c r="E52" s="364">
        <v>136663.07999999999</v>
      </c>
      <c r="F52" s="158"/>
      <c r="G52" s="158"/>
      <c r="H52" s="156"/>
      <c r="I52" s="156"/>
      <c r="J52" s="156"/>
      <c r="K52" s="156"/>
      <c r="L52" s="130"/>
      <c r="M52" s="130"/>
    </row>
    <row r="53" spans="1:13">
      <c r="B53" s="197">
        <v>8130</v>
      </c>
      <c r="C53" s="198" t="s">
        <v>347</v>
      </c>
      <c r="D53" s="364">
        <v>152039.63</v>
      </c>
      <c r="E53" s="364">
        <v>-31838021.530000001</v>
      </c>
      <c r="F53" s="158"/>
      <c r="G53" s="158"/>
      <c r="H53" s="156"/>
      <c r="I53" s="156"/>
      <c r="J53" s="156"/>
      <c r="K53" s="156"/>
      <c r="L53" s="130"/>
      <c r="M53" s="130"/>
    </row>
    <row r="54" spans="1:13">
      <c r="B54" s="197">
        <v>8140</v>
      </c>
      <c r="C54" s="198" t="s">
        <v>348</v>
      </c>
      <c r="D54" s="364">
        <v>9509141.6099999994</v>
      </c>
      <c r="E54" s="364">
        <v>39436257.390000001</v>
      </c>
      <c r="F54" s="158"/>
      <c r="G54" s="156"/>
      <c r="H54" s="156"/>
      <c r="I54" s="156"/>
      <c r="J54" s="156"/>
      <c r="K54" s="156"/>
      <c r="L54" s="130"/>
      <c r="M54" s="130"/>
    </row>
    <row r="55" spans="1:13">
      <c r="B55" s="197">
        <v>8150</v>
      </c>
      <c r="C55" s="198" t="s">
        <v>349</v>
      </c>
      <c r="D55" s="364">
        <v>9509141.6099999994</v>
      </c>
      <c r="E55" s="364">
        <v>39436257.390000001</v>
      </c>
      <c r="F55" s="158"/>
      <c r="G55" s="157"/>
      <c r="H55" s="156"/>
      <c r="I55" s="156"/>
      <c r="J55" s="156"/>
      <c r="K55" s="156"/>
      <c r="L55" s="130"/>
      <c r="M55" s="130"/>
    </row>
    <row r="56" spans="1:13">
      <c r="D56" s="156"/>
      <c r="E56" s="156"/>
      <c r="F56" s="158"/>
      <c r="G56" s="158"/>
      <c r="H56" s="156"/>
      <c r="I56" s="156"/>
      <c r="J56" s="156"/>
      <c r="K56" s="156"/>
      <c r="L56" s="130"/>
      <c r="M56" s="130"/>
    </row>
    <row r="57" spans="1:13">
      <c r="D57" s="156"/>
      <c r="E57" s="158"/>
      <c r="F57" s="158"/>
      <c r="G57" s="158"/>
      <c r="H57" s="156"/>
      <c r="I57" s="156"/>
      <c r="J57" s="156"/>
      <c r="K57" s="156"/>
      <c r="L57" s="130"/>
      <c r="M57" s="130"/>
    </row>
    <row r="58" spans="1:13">
      <c r="B58" s="356" t="s">
        <v>673</v>
      </c>
      <c r="C58" s="363"/>
      <c r="D58" s="363"/>
      <c r="E58" s="357"/>
      <c r="F58" s="158"/>
      <c r="G58" s="158"/>
      <c r="H58" s="156"/>
      <c r="I58" s="156"/>
      <c r="J58" s="156"/>
      <c r="K58" s="156"/>
      <c r="L58" s="130"/>
      <c r="M58" s="130"/>
    </row>
    <row r="59" spans="1:13">
      <c r="B59" s="356" t="s">
        <v>310</v>
      </c>
      <c r="C59" s="357"/>
      <c r="D59" s="200">
        <v>2025</v>
      </c>
      <c r="E59" s="200">
        <v>2024</v>
      </c>
      <c r="F59" s="158"/>
      <c r="G59" s="158"/>
      <c r="H59" s="156"/>
      <c r="I59" s="156"/>
      <c r="J59" s="156"/>
      <c r="K59" s="156"/>
      <c r="L59" s="130"/>
      <c r="M59" s="130"/>
    </row>
    <row r="60" spans="1:13">
      <c r="B60" s="197">
        <v>8210</v>
      </c>
      <c r="C60" s="199" t="s">
        <v>350</v>
      </c>
      <c r="D60" s="365">
        <v>73416838</v>
      </c>
      <c r="E60" s="365">
        <f>+E51</f>
        <v>71410942</v>
      </c>
      <c r="F60" s="158"/>
      <c r="G60" s="158"/>
      <c r="H60" s="156"/>
      <c r="I60" s="156"/>
      <c r="J60" s="156"/>
      <c r="K60" s="156"/>
      <c r="L60" s="130"/>
      <c r="M60" s="130"/>
    </row>
    <row r="61" spans="1:13">
      <c r="B61" s="197">
        <v>8220</v>
      </c>
      <c r="C61" s="199" t="s">
        <v>351</v>
      </c>
      <c r="D61" s="364">
        <v>43197823.93</v>
      </c>
      <c r="E61" s="364">
        <v>287662.77</v>
      </c>
      <c r="F61" s="158"/>
      <c r="G61" s="158"/>
      <c r="H61" s="156"/>
      <c r="I61" s="156"/>
      <c r="J61" s="156"/>
      <c r="K61" s="156"/>
      <c r="L61" s="130"/>
      <c r="M61" s="130"/>
    </row>
    <row r="62" spans="1:13">
      <c r="B62" s="197">
        <v>8230</v>
      </c>
      <c r="C62" s="199" t="s">
        <v>352</v>
      </c>
      <c r="D62" s="364">
        <v>152039.63</v>
      </c>
      <c r="E62" s="364">
        <v>-31838021.530000001</v>
      </c>
      <c r="F62" s="158"/>
      <c r="G62" s="158"/>
      <c r="H62" s="156"/>
      <c r="I62" s="156"/>
      <c r="J62" s="156"/>
      <c r="K62" s="156"/>
      <c r="L62" s="130"/>
      <c r="M62" s="130"/>
    </row>
    <row r="63" spans="1:13">
      <c r="B63" s="197">
        <v>8240</v>
      </c>
      <c r="C63" s="199" t="s">
        <v>353</v>
      </c>
      <c r="D63" s="364">
        <v>30371053.699999999</v>
      </c>
      <c r="E63" s="364">
        <v>39285257.700000003</v>
      </c>
      <c r="F63" s="158"/>
      <c r="G63" s="158"/>
      <c r="H63" s="156"/>
      <c r="I63" s="156"/>
      <c r="J63" s="156"/>
      <c r="K63" s="156"/>
      <c r="L63" s="130"/>
      <c r="M63" s="130"/>
    </row>
    <row r="64" spans="1:13">
      <c r="B64" s="197">
        <v>8250</v>
      </c>
      <c r="C64" s="199" t="s">
        <v>354</v>
      </c>
      <c r="D64" s="364">
        <v>6487862.8600000003</v>
      </c>
      <c r="E64" s="364">
        <v>39227128.68</v>
      </c>
      <c r="F64" s="158"/>
      <c r="G64" s="158"/>
      <c r="H64" s="156"/>
      <c r="I64" s="156"/>
      <c r="J64" s="156"/>
      <c r="K64" s="156"/>
      <c r="L64" s="130"/>
      <c r="M64" s="130"/>
    </row>
    <row r="65" spans="2:13">
      <c r="B65" s="197">
        <v>8260</v>
      </c>
      <c r="C65" s="198" t="s">
        <v>355</v>
      </c>
      <c r="D65" s="364">
        <v>6487862.8600000003</v>
      </c>
      <c r="E65" s="364">
        <v>38550660.100000001</v>
      </c>
      <c r="F65" s="158"/>
      <c r="G65" s="158"/>
      <c r="H65" s="156"/>
      <c r="I65" s="156"/>
      <c r="J65" s="156"/>
      <c r="K65" s="156"/>
      <c r="L65" s="130"/>
      <c r="M65" s="130"/>
    </row>
    <row r="66" spans="2:13">
      <c r="B66" s="197">
        <v>8270</v>
      </c>
      <c r="C66" s="198" t="s">
        <v>356</v>
      </c>
      <c r="D66" s="364">
        <v>6487862.8600000003</v>
      </c>
      <c r="E66" s="364">
        <v>38550660.100000001</v>
      </c>
      <c r="F66" s="158"/>
      <c r="G66" s="158"/>
      <c r="H66" s="156"/>
      <c r="I66" s="156"/>
      <c r="J66" s="156"/>
      <c r="K66" s="156"/>
      <c r="L66" s="130"/>
      <c r="M66" s="130"/>
    </row>
    <row r="67" spans="2:13">
      <c r="D67" s="156"/>
      <c r="E67" s="158"/>
      <c r="F67" s="158"/>
      <c r="G67" s="158"/>
      <c r="H67" s="156"/>
      <c r="I67" s="156"/>
      <c r="J67" s="156"/>
      <c r="K67" s="156"/>
      <c r="L67" s="130"/>
      <c r="M67" s="130"/>
    </row>
    <row r="68" spans="2:13">
      <c r="D68" s="156"/>
      <c r="E68" s="158"/>
      <c r="F68" s="158"/>
      <c r="G68" s="158"/>
      <c r="H68" s="156"/>
      <c r="I68" s="156"/>
      <c r="J68" s="156"/>
      <c r="K68" s="156"/>
      <c r="L68" s="130"/>
      <c r="M68" s="130"/>
    </row>
    <row r="69" spans="2:13">
      <c r="D69" s="156"/>
      <c r="E69" s="158"/>
      <c r="F69" s="158"/>
      <c r="G69" s="158"/>
      <c r="H69" s="156"/>
      <c r="I69" s="156"/>
      <c r="J69" s="156"/>
      <c r="K69" s="156"/>
      <c r="L69" s="130"/>
      <c r="M69" s="130"/>
    </row>
    <row r="70" spans="2:13">
      <c r="D70" s="156"/>
      <c r="E70" s="158"/>
      <c r="F70" s="158"/>
      <c r="G70" s="158"/>
      <c r="H70" s="156"/>
      <c r="I70" s="156"/>
      <c r="J70" s="156"/>
      <c r="K70" s="156"/>
      <c r="L70" s="130"/>
      <c r="M70" s="130"/>
    </row>
    <row r="71" spans="2:13">
      <c r="D71" s="156"/>
      <c r="E71" s="158"/>
      <c r="F71" s="158"/>
      <c r="G71" s="158"/>
      <c r="H71" s="156"/>
      <c r="I71" s="156"/>
      <c r="J71" s="156"/>
      <c r="K71" s="156"/>
      <c r="L71" s="130"/>
      <c r="M71" s="130"/>
    </row>
    <row r="72" spans="2:13">
      <c r="D72" s="156"/>
      <c r="E72" s="158"/>
      <c r="F72" s="158"/>
      <c r="G72" s="156"/>
      <c r="H72" s="156"/>
      <c r="I72" s="156"/>
      <c r="J72" s="156"/>
      <c r="K72" s="156"/>
      <c r="L72" s="130"/>
      <c r="M72" s="130"/>
    </row>
    <row r="73" spans="2:13">
      <c r="D73" s="156"/>
      <c r="E73" s="156"/>
      <c r="F73" s="158"/>
      <c r="G73" s="157"/>
      <c r="H73" s="156"/>
      <c r="I73" s="156"/>
      <c r="J73" s="156"/>
      <c r="K73" s="156"/>
      <c r="L73" s="130"/>
      <c r="M73" s="130"/>
    </row>
    <row r="74" spans="2:13">
      <c r="D74" s="156"/>
      <c r="E74" s="156"/>
      <c r="F74" s="158"/>
      <c r="G74" s="158"/>
      <c r="H74" s="156"/>
      <c r="I74" s="156"/>
      <c r="J74" s="156"/>
      <c r="K74" s="156"/>
      <c r="L74" s="130"/>
      <c r="M74" s="130"/>
    </row>
    <row r="75" spans="2:13">
      <c r="D75" s="156"/>
      <c r="E75" s="158"/>
      <c r="F75" s="158"/>
      <c r="G75" s="158"/>
      <c r="H75" s="156"/>
      <c r="I75" s="156"/>
      <c r="J75" s="156"/>
      <c r="K75" s="156"/>
      <c r="L75" s="130"/>
      <c r="M75" s="130"/>
    </row>
    <row r="76" spans="2:13">
      <c r="D76" s="156"/>
      <c r="E76" s="158"/>
      <c r="F76" s="158"/>
      <c r="G76" s="158"/>
      <c r="H76" s="156"/>
      <c r="I76" s="156"/>
      <c r="J76" s="156"/>
      <c r="K76" s="156"/>
      <c r="L76" s="130"/>
      <c r="M76" s="130"/>
    </row>
    <row r="77" spans="2:13">
      <c r="D77" s="156"/>
      <c r="E77" s="158"/>
      <c r="F77" s="158"/>
      <c r="G77" s="158"/>
      <c r="H77" s="156"/>
      <c r="I77" s="156"/>
      <c r="J77" s="156"/>
      <c r="K77" s="156"/>
      <c r="L77" s="130"/>
      <c r="M77" s="130"/>
    </row>
    <row r="78" spans="2:13">
      <c r="D78" s="156"/>
      <c r="E78" s="158"/>
      <c r="F78" s="158"/>
      <c r="G78" s="157"/>
      <c r="H78" s="156"/>
      <c r="I78" s="156"/>
      <c r="J78" s="156"/>
      <c r="K78" s="156"/>
      <c r="L78" s="130"/>
      <c r="M78" s="130"/>
    </row>
    <row r="79" spans="2:13">
      <c r="D79" s="156"/>
      <c r="E79" s="158"/>
      <c r="F79" s="158"/>
      <c r="G79" s="156"/>
      <c r="H79" s="156"/>
      <c r="I79" s="156"/>
      <c r="J79" s="156"/>
      <c r="K79" s="156"/>
      <c r="L79" s="130"/>
      <c r="M79" s="130"/>
    </row>
    <row r="80" spans="2:13">
      <c r="D80" s="156"/>
      <c r="E80" s="158"/>
      <c r="F80" s="156"/>
      <c r="G80" s="158"/>
      <c r="H80" s="156"/>
      <c r="I80" s="156"/>
      <c r="J80" s="156"/>
      <c r="K80" s="156"/>
      <c r="L80" s="130"/>
      <c r="M80" s="130"/>
    </row>
  </sheetData>
  <sheetProtection formatCells="0" formatColumns="0" formatRows="0" insertColumns="0" insertRows="0" insertHyperlinks="0" deleteColumns="0" deleteRows="0" sort="0" autoFilter="0" pivotTables="0"/>
  <mergeCells count="10">
    <mergeCell ref="B50:C50"/>
    <mergeCell ref="B59:C59"/>
    <mergeCell ref="A1:K1"/>
    <mergeCell ref="A3:K3"/>
    <mergeCell ref="A4:K4"/>
    <mergeCell ref="A5:K5"/>
    <mergeCell ref="A2:K2"/>
    <mergeCell ref="A7:K7"/>
    <mergeCell ref="B58:E58"/>
    <mergeCell ref="B49:E49"/>
  </mergeCells>
  <pageMargins left="0.70866141732283472" right="0.70866141732283472" top="0.74803149606299213" bottom="0.74803149606299213" header="0.31496062992125984" footer="0.31496062992125984"/>
  <pageSetup scale="55" orientation="landscape" horizontalDpi="360" verticalDpi="360" r:id="rId1"/>
  <headerFooter>
    <oddFooter xml:space="preserve">&amp;C“Bajo protesta de decir verdad declaramos que los Estados Financieros y sus notas, son razonablemente correctos y son responsabilidad del emisor”. &amp;R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10</vt:i4>
      </vt:variant>
    </vt:vector>
  </HeadingPairs>
  <TitlesOfParts>
    <vt:vector size="19" baseType="lpstr">
      <vt:lpstr>I ADMIVA</vt:lpstr>
      <vt:lpstr>I EAI</vt:lpstr>
      <vt:lpstr>I EAG</vt:lpstr>
      <vt:lpstr>II ESF</vt:lpstr>
      <vt:lpstr>III NVH</vt:lpstr>
      <vt:lpstr>IV EFE</vt:lpstr>
      <vt:lpstr>V CONC ING</vt:lpstr>
      <vt:lpstr>V CONC EG</vt:lpstr>
      <vt:lpstr>VI NMEMORIA</vt:lpstr>
      <vt:lpstr>'II ESF'!_ftn1</vt:lpstr>
      <vt:lpstr>'II ESF'!_ftnref1</vt:lpstr>
      <vt:lpstr>'I ADMIVA'!Títulos_a_imprimir</vt:lpstr>
      <vt:lpstr>'I EAG'!Títulos_a_imprimir</vt:lpstr>
      <vt:lpstr>'I EAI'!Títulos_a_imprimir</vt:lpstr>
      <vt:lpstr>'II ESF'!Títulos_a_imprimir</vt:lpstr>
      <vt:lpstr>'IV EFE'!Títulos_a_imprimir</vt:lpstr>
      <vt:lpstr>'V CONC EG'!Títulos_a_imprimir</vt:lpstr>
      <vt:lpstr>'V CONC ING'!Títulos_a_imprimir</vt:lpstr>
      <vt:lpstr>'VI NMEMORIA'!Títulos_a_imprimir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macastro</dc:creator>
  <cp:lastModifiedBy>Diego R Gala</cp:lastModifiedBy>
  <cp:lastPrinted>2025-04-23T04:58:26Z</cp:lastPrinted>
  <dcterms:created xsi:type="dcterms:W3CDTF">2017-01-10T21:53:47Z</dcterms:created>
  <dcterms:modified xsi:type="dcterms:W3CDTF">2025-04-23T05:02:41Z</dcterms:modified>
</cp:coreProperties>
</file>